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0" windowWidth="15480" windowHeight="5775"/>
  </bookViews>
  <sheets>
    <sheet name="Preventivo" sheetId="1" r:id="rId1"/>
    <sheet name="Listino" sheetId="2" r:id="rId2"/>
  </sheets>
  <externalReferences>
    <externalReference r:id="rId3"/>
  </externalReferences>
  <definedNames>
    <definedName name="Excel_BuiltIn_Print_Area_1">Preventivo!#REF!</definedName>
  </definedNames>
  <calcPr calcId="125725"/>
  <fileRecoveryPr autoRecover="0"/>
  <webPublishObjects count="1">
    <webPublishObject id="8230" divId="Commissione web 2011_8230" destinationFile="C:\Documents and Settings\All Users\Documenti\HD01 Documenti 191109\Listino 2011-2\Pagina.htm"/>
  </webPublishObjects>
</workbook>
</file>

<file path=xl/calcChain.xml><?xml version="1.0" encoding="utf-8"?>
<calcChain xmlns="http://schemas.openxmlformats.org/spreadsheetml/2006/main">
  <c r="B40" i="1"/>
  <c r="D25" l="1"/>
  <c r="F25" s="1"/>
  <c r="B25"/>
  <c r="D26"/>
  <c r="F26" s="1"/>
  <c r="B26"/>
  <c r="D31" l="1"/>
  <c r="F31" s="1"/>
  <c r="B31"/>
  <c r="D30"/>
  <c r="F30" s="1"/>
  <c r="B30"/>
  <c r="D29"/>
  <c r="F29" s="1"/>
  <c r="B29"/>
  <c r="D28"/>
  <c r="F28" s="1"/>
  <c r="B28"/>
  <c r="D27"/>
  <c r="F27" s="1"/>
  <c r="B27"/>
  <c r="D24"/>
  <c r="F24" s="1"/>
  <c r="B24"/>
  <c r="D23"/>
  <c r="F23" s="1"/>
  <c r="B23"/>
  <c r="D22"/>
  <c r="F22" s="1"/>
  <c r="B22"/>
  <c r="D21"/>
  <c r="F21" s="1"/>
  <c r="B21"/>
  <c r="D20"/>
  <c r="F20" s="1"/>
  <c r="B20"/>
  <c r="D19"/>
  <c r="F19" s="1"/>
  <c r="B19"/>
  <c r="D18"/>
  <c r="F18" s="1"/>
  <c r="B18"/>
  <c r="D17"/>
  <c r="F17" s="1"/>
  <c r="B17"/>
  <c r="D16"/>
  <c r="F16" s="1"/>
  <c r="B16"/>
  <c r="D15"/>
  <c r="F15" s="1"/>
  <c r="B15"/>
  <c r="D14"/>
  <c r="F14" s="1"/>
  <c r="B14"/>
  <c r="D13" l="1"/>
  <c r="F13" s="1"/>
  <c r="B13"/>
  <c r="D12"/>
  <c r="F12" s="1"/>
  <c r="B12"/>
  <c r="D11"/>
  <c r="F11" s="1"/>
  <c r="B11"/>
  <c r="D10"/>
  <c r="F10" s="1"/>
  <c r="B10"/>
  <c r="F36" l="1"/>
  <c r="F39" s="1"/>
  <c r="F42" s="1"/>
  <c r="F45" l="1"/>
  <c r="F43"/>
</calcChain>
</file>

<file path=xl/sharedStrings.xml><?xml version="1.0" encoding="utf-8"?>
<sst xmlns="http://schemas.openxmlformats.org/spreadsheetml/2006/main" count="3357" uniqueCount="3295">
  <si>
    <t>SS-SFT</t>
  </si>
  <si>
    <t>SV-MUI</t>
  </si>
  <si>
    <t>SV-MPI</t>
  </si>
  <si>
    <t>SV-MNI</t>
  </si>
  <si>
    <t>SV-MCR</t>
  </si>
  <si>
    <t>SV-MCN</t>
  </si>
  <si>
    <t>Motore Elettrom. ASTER SX Autobloc. Corsa 400 mm Alime. 220 V</t>
  </si>
  <si>
    <t>Motore Elettrom. ASTER DX Autobloc. Corsa 400 mm Alime. 220 V</t>
  </si>
  <si>
    <t>Motore Elettrom. ASTER SX Autobloc. Corsa 600 mm Alime. 220 V</t>
  </si>
  <si>
    <t>Motore Elettrom. ASTER DX Autobloc. Corsa 600 mm Alime. 220 V</t>
  </si>
  <si>
    <t>SJ-AST</t>
  </si>
  <si>
    <t>SF-601</t>
  </si>
  <si>
    <t>Contatto Magne.co Alluminio Porte in Ferro Reed. NC. 500 mA 30 V</t>
  </si>
  <si>
    <t>ST-40S</t>
  </si>
  <si>
    <t>ST-405</t>
  </si>
  <si>
    <t>ST-415</t>
  </si>
  <si>
    <t>ST-41S</t>
  </si>
  <si>
    <t>ST-420</t>
  </si>
  <si>
    <t>ST-436</t>
  </si>
  <si>
    <t>SS-MIP</t>
  </si>
  <si>
    <t>Ckiave KeyBit Kit 3 Ck Lettore Univer.le Relè Sc 1 A M.e B. A. 12 V</t>
  </si>
  <si>
    <t>SV-MEL</t>
  </si>
  <si>
    <t xml:space="preserve">Elettroserratura Univers. Ambidestr. 12 Vca Con Accessori 2 Chiavi </t>
  </si>
  <si>
    <t>SM-2S4</t>
  </si>
  <si>
    <t>Pag. 36</t>
  </si>
  <si>
    <t>SF-XP5</t>
  </si>
  <si>
    <t>SF-P5V</t>
  </si>
  <si>
    <t>SF-PAG</t>
  </si>
  <si>
    <t>SF-MIU</t>
  </si>
  <si>
    <t>SF-BE5</t>
  </si>
  <si>
    <t>SF-ST1</t>
  </si>
  <si>
    <t xml:space="preserve">Stabilizzatore Tensione Ingr.so 170/270 V. Usc. 220V. 60 Hz, 2 KW </t>
  </si>
  <si>
    <t>SS-STT</t>
  </si>
  <si>
    <t>SS-STQ</t>
  </si>
  <si>
    <t>SV-DIR</t>
  </si>
  <si>
    <t>SV-DAM</t>
  </si>
  <si>
    <t>Videor. W. 4 In. HD 500 Gb. 100 F. LAN IP D/S. H264 M/D A. 220 V</t>
  </si>
  <si>
    <t>Videor. W. 8 In. HD 500 Gb. 100 F. LAN IP D/S. H264 M/D A. 220 V</t>
  </si>
  <si>
    <t>Videor. W.16 In. HD 500 Gb. 100 F. LAN IP D/S. H264 M/D A. 220 V</t>
  </si>
  <si>
    <t>Tecnobox Telecom/Ricev. Infrar. Usc. Video x SM-WQD/WOD/WSD</t>
  </si>
  <si>
    <t>SM-VRO</t>
  </si>
  <si>
    <t>SM-PBA</t>
  </si>
  <si>
    <t>SM-SEC</t>
  </si>
  <si>
    <t>SM-SEI</t>
  </si>
  <si>
    <t>SM-BCR</t>
  </si>
  <si>
    <t>SA-LRL</t>
  </si>
  <si>
    <t xml:space="preserve">Lampeggiatore 12 LED 23 Steli Effetto Rotativo Alim. 12/24/220 V. </t>
  </si>
  <si>
    <t>VITO</t>
  </si>
  <si>
    <t>KIT Antifurto 8 zone, 2 zone indipendenti,telegestito separatatamente</t>
  </si>
  <si>
    <t>TRINA</t>
  </si>
  <si>
    <t>SV-403</t>
  </si>
  <si>
    <t>Carrello di Traino Motori Cancello Battente PM1SC Linear 11 SV-MBS</t>
  </si>
  <si>
    <t>Telecam. Retrov. SH 1/3' PAL 420 lin. O. 3,6 mm. 12 Led Alim.12 V</t>
  </si>
  <si>
    <t>Videor. 4 In. 1 Aud. HD 500 Gb. H264 M/D Loc. GPS C/E Ali. 12 V</t>
  </si>
  <si>
    <t xml:space="preserve">Modulo Seriale RS-232 Optoisol. Colleg. PC x Centrali Anticen. Indir </t>
  </si>
  <si>
    <t xml:space="preserve">Modulo Seriale RS-485 Optoisol. Colleg. PC x Centrali Anticen. Indir </t>
  </si>
  <si>
    <t>Motore SIMPLY x Canc. Scorrev. 6 Q.li Sblocco Chiave Alim. 220 V</t>
  </si>
  <si>
    <t xml:space="preserve">Lampada Bifaccia Segnala Inc. Beep 98 dB Alim. 12/24 Ass. 30 mA </t>
  </si>
  <si>
    <t>Tastiera Digit. Retroill. x Vision Ripet. Com. Seg. 32 Alfanum. Beep</t>
  </si>
  <si>
    <t>Centrale Elisa 8 zone + 1 in Tastiera Program. Alimen. 220 V. 0,8 A</t>
  </si>
  <si>
    <t xml:space="preserve">Centrale Elisa24 Progr. 8 zone Esp. 24 + 1,Tastiera A. 220 V. 0,8 A </t>
  </si>
  <si>
    <t>Tastiera Suppl. x Centrale Elisa 8 e 24 Guida Fonica Display 16 Car.</t>
  </si>
  <si>
    <t>RadioInfrarosso Grandangolo Esterno Freq. 868 MHz Bidirezionale</t>
  </si>
  <si>
    <t>KIT Radioantifurto volumetrico interno perimetrico porte, finestre</t>
  </si>
  <si>
    <t>SA-V62</t>
  </si>
  <si>
    <t>SA-PFS</t>
  </si>
  <si>
    <t>SA-PAS</t>
  </si>
  <si>
    <t>SA-V60</t>
  </si>
  <si>
    <t>SA-TPS</t>
  </si>
  <si>
    <t>SO-PAR</t>
  </si>
  <si>
    <t>Cavo Schermato Antif. 4X0,22 Ø 4 mm. Fless. Bianco Mat. 100 mt</t>
  </si>
  <si>
    <t>Software CD Programma Advisor Creazione Mappe X 30.000 Punti</t>
  </si>
  <si>
    <t>SV-MBL</t>
  </si>
  <si>
    <t xml:space="preserve">Monitor LCD 7" Colori PAL Ingr. Audio Prov/Tecn. TVCC Alim. 12 V  </t>
  </si>
  <si>
    <t>Symplia Tastiera touch screen x Centrale Amica 64/2012 Colleg.Bus</t>
  </si>
  <si>
    <t>SC-LAN</t>
  </si>
  <si>
    <t xml:space="preserve">Web-server Interfaccia LAN/RS485 per centrali Amica 64/128/324-2012 </t>
  </si>
  <si>
    <t>SS-SLF</t>
  </si>
  <si>
    <t>SE-WIN</t>
  </si>
  <si>
    <t>SE-SIC</t>
  </si>
  <si>
    <t>SM-BNT</t>
  </si>
  <si>
    <t>SM-BNP</t>
  </si>
  <si>
    <t>SM-ASP</t>
  </si>
  <si>
    <t>SM-BRG</t>
  </si>
  <si>
    <t>SM-RGB</t>
  </si>
  <si>
    <t>SM-RCA</t>
  </si>
  <si>
    <t>SM-RCD</t>
  </si>
  <si>
    <t>SM-ARC</t>
  </si>
  <si>
    <t>SM-ASC</t>
  </si>
  <si>
    <t>SV-CB2</t>
  </si>
  <si>
    <t>SV-CBE</t>
  </si>
  <si>
    <t>SV-CBC</t>
  </si>
  <si>
    <t>SS-SWT</t>
  </si>
  <si>
    <t>SS-AS1</t>
  </si>
  <si>
    <t>SS-AS2</t>
  </si>
  <si>
    <t>ST-ASS</t>
  </si>
  <si>
    <t>ST-ASD</t>
  </si>
  <si>
    <t>ST-AST</t>
  </si>
  <si>
    <t>SV-REG</t>
  </si>
  <si>
    <t>Staffa con Cuscinetto Vite Regolab. Fissag. Cuffia Porta Rullo Esag.</t>
  </si>
  <si>
    <t>Pag. 04</t>
  </si>
  <si>
    <t>SE-CGQ</t>
  </si>
  <si>
    <t>SE-CGO</t>
  </si>
  <si>
    <t>SE-MCG</t>
  </si>
  <si>
    <t>SE-CEG</t>
  </si>
  <si>
    <t>SE-TPL</t>
  </si>
  <si>
    <t>Pag. 05</t>
  </si>
  <si>
    <t>Data</t>
  </si>
  <si>
    <t>SV-VX4</t>
  </si>
  <si>
    <t>SS-120</t>
  </si>
  <si>
    <t>CODICE</t>
  </si>
  <si>
    <t xml:space="preserve">Rilevatore Fumo Tyndall Conven. 2 Led 60/80 mq. Allarme Assorbim. </t>
  </si>
  <si>
    <t>SV-C41</t>
  </si>
  <si>
    <t>Sirena Blindata Esterna Lampeggiatore antischiuma antischok 12 V.</t>
  </si>
  <si>
    <t>Motore Univer. x Serrande Predis. Elettrofreno Port. 130 Kg.  220 V</t>
  </si>
  <si>
    <t>SV-MUS</t>
  </si>
  <si>
    <t>Motore Univer. x Serrande Predis. Elettrofreno Port. 160 Kg.  220 V</t>
  </si>
  <si>
    <t>SH-EHS</t>
  </si>
  <si>
    <t>SH-BP7</t>
  </si>
  <si>
    <t xml:space="preserve">Ricetrasmittente supervisionato per sirena SS-SLR compatibile con </t>
  </si>
  <si>
    <t>Inseritore Supplementare SerieTICINO-MAGIC x SV-CE2/CE3/CE5</t>
  </si>
  <si>
    <t>SV-VDS</t>
  </si>
  <si>
    <t xml:space="preserve">Connettore BNC Maschio Colleg. Morsetti Polarizzati x Alimentazione            </t>
  </si>
  <si>
    <t>SM-BPA</t>
  </si>
  <si>
    <t>Connettore JACK Maschio Colleg. Morsetti Polariz. x Alimentazione</t>
  </si>
  <si>
    <t>SM-JPA</t>
  </si>
  <si>
    <t>Connettore JACK Femmina Colleg. Morsetti Polariz. x Alimentazione</t>
  </si>
  <si>
    <t xml:space="preserve">Connettore RCA Maschio Passac. Dritto a Spina Rosso/Nero RG59          </t>
  </si>
  <si>
    <t>SV-SPL</t>
  </si>
  <si>
    <t>ST-IN4</t>
  </si>
  <si>
    <t>Contatto Switch Asta x Serrande Contatto C.NC.NA. 3 A Isol. 220 V</t>
  </si>
  <si>
    <t>SF-RFT</t>
  </si>
  <si>
    <t>Lampeggiatore Disco/Vol. Lamp/Incan. Inter/elet. Alim. 220 V. 30 W</t>
  </si>
  <si>
    <t>SV-CSM</t>
  </si>
  <si>
    <t>Analizzatore Cortocirc. Port. 32 Rivel. Isolat. Di linea Loop As. 7 mA</t>
  </si>
  <si>
    <t>Centrale di allarme LESSIE UNO 2 zone bil. CBE 1,2 A. 220 V</t>
  </si>
  <si>
    <t>Centrale 4 zone a prog. sing. 2 Aree 2 Ck. Eletr. Alim. 220 V. 0,8 A</t>
  </si>
  <si>
    <t>Microfono Selettivo Scasso x Casseforti Cavoux Alim. 12 V. A. 3 mA</t>
  </si>
  <si>
    <t>SB-UNS</t>
  </si>
  <si>
    <t>SB-ABC</t>
  </si>
  <si>
    <t>Modulo Interfaccia Univers. Seg. Guasti x Sirene Sensori Alim 24 V.</t>
  </si>
  <si>
    <t>Modulo Relè Fotoaccoppiato Ec.ne 9-15 V. Relè Sc.1 A. Alim. 12 V</t>
  </si>
  <si>
    <t>Modulo Relè Fotoaccoppiato Ec.ne 9-15 V. Relè 2 Sc.1 A. Ali. 12 V</t>
  </si>
  <si>
    <t>SV-SAR</t>
  </si>
  <si>
    <t>SV-TRA</t>
  </si>
  <si>
    <t>Contropiasta x Elettromagnete da Parete con Foratura di Fissaggio</t>
  </si>
  <si>
    <t>Motore UNDER Interrat/Sblocco X Anta da 0,8/2,5 Metri Alim. 24 V</t>
  </si>
  <si>
    <t>Cavo Scher. Antif. 2X0,50+6X0.22 Ø 5,8 mm. Fles/Bian. M. 100 mt</t>
  </si>
  <si>
    <t>Contatto Magnetico Alluminio da Pavimento Reed. NC. 500 mA 30 V</t>
  </si>
  <si>
    <t>SV-MSR</t>
  </si>
  <si>
    <t>Base Universale x Rilevatori di Fumo Indirizzati e Convenzionali Coll.</t>
  </si>
  <si>
    <t>SD-SWI</t>
  </si>
  <si>
    <t xml:space="preserve">Centrale AMICA 64 P.16 z. Esp. 64 + 1,Tast.PSTN A. 220 V. 1,2 A </t>
  </si>
  <si>
    <t xml:space="preserve">Centrale AMICA 64 P.16 z. Esp. 64 + 1,Tast. GSM A. 220 V. 1,2 A </t>
  </si>
  <si>
    <t>SV-RSB</t>
  </si>
  <si>
    <t>Radiospia fuori porta per centrale Trina  38da incastonatre in modulo 503</t>
  </si>
  <si>
    <t>SV-GFD</t>
  </si>
  <si>
    <t>SV-SBE</t>
  </si>
  <si>
    <t>SS-TIE</t>
  </si>
  <si>
    <t>Radioshock Freq.433,92 MHz Ingresso Switchallarm 2 B. 1,5 V. Alc</t>
  </si>
  <si>
    <t>SC-SAF</t>
  </si>
  <si>
    <t>SS-SAL</t>
  </si>
  <si>
    <t>SK-SLT</t>
  </si>
  <si>
    <t>SV-SMT</t>
  </si>
  <si>
    <t>SV-KL3</t>
  </si>
  <si>
    <t>SV-CEB</t>
  </si>
  <si>
    <t>SV-BI4</t>
  </si>
  <si>
    <t>SV-BI6</t>
  </si>
  <si>
    <t>SV-SMB</t>
  </si>
  <si>
    <t>SV-SPA</t>
  </si>
  <si>
    <t>Minicamera Colori x Porta Occhio Magico Obiet. 1,7 mm Alim. 12 V</t>
  </si>
  <si>
    <t>ST-PAS</t>
  </si>
  <si>
    <t>ST-480</t>
  </si>
  <si>
    <t>SV-CE2</t>
  </si>
  <si>
    <t>SV-INS</t>
  </si>
  <si>
    <t>SV-INL</t>
  </si>
  <si>
    <t>SS-NK2</t>
  </si>
  <si>
    <t>SS-NK4</t>
  </si>
  <si>
    <t>SS-IN4</t>
  </si>
  <si>
    <t>SS-KN2</t>
  </si>
  <si>
    <t>SS-KN4</t>
  </si>
  <si>
    <t>SA-IMK</t>
  </si>
  <si>
    <t xml:space="preserve">Tastiera Retroilum. Esterna Antivandalo x SB-KTE Max 4 L/C 40 mt.  </t>
  </si>
  <si>
    <t>SK-CA4</t>
  </si>
  <si>
    <t>SK-CA5</t>
  </si>
  <si>
    <t>SK-CS3</t>
  </si>
  <si>
    <t>SK-CS4</t>
  </si>
  <si>
    <t>SS-SRL</t>
  </si>
  <si>
    <t>SA-BMD</t>
  </si>
  <si>
    <t>SR-REM</t>
  </si>
  <si>
    <t>SS-610</t>
  </si>
  <si>
    <t>ST-SB2</t>
  </si>
  <si>
    <t>SV-DOG</t>
  </si>
  <si>
    <t>SV-MDL</t>
  </si>
  <si>
    <t>Pedana Antirapina Acciaio Contat. NA. 1 A. 250 V. Sblocco a chiave</t>
  </si>
  <si>
    <t>Doppia Tecnol. Port. 12 mt. Regol. Usc. NC. Mem. A.12 V. A. 24 mA</t>
  </si>
  <si>
    <t xml:space="preserve">Motore Olio Chiave di Sblocco 220 V. Cancello Scorrevole 10 Q.li </t>
  </si>
  <si>
    <t xml:space="preserve">Motore Olio Chiave di Sblocco 220 V. Cancello Scorrevole 16 Q.li </t>
  </si>
  <si>
    <t xml:space="preserve">Motore Olio Chiave di Sblocco  380 V Cancello Scorrevole 18 Q.li   </t>
  </si>
  <si>
    <t>SV-KDF</t>
  </si>
  <si>
    <t xml:space="preserve">Antena Radiale Accor. F. 30,875 Mhz x SC-RMC/RQO Cavo 2,5 mt </t>
  </si>
  <si>
    <t>SV-KB7</t>
  </si>
  <si>
    <t>SK-TAN</t>
  </si>
  <si>
    <t xml:space="preserve">Ufo/Camera Colori 420 Linee Ottica 3,7 mm. F2 Pin hole Alim. 12 V </t>
  </si>
  <si>
    <t>SM-PMR</t>
  </si>
  <si>
    <t>SM-DCC</t>
  </si>
  <si>
    <t>SM-TAN</t>
  </si>
  <si>
    <t>SM-TAV</t>
  </si>
  <si>
    <t>Pulsante Antincendio Ripristinabile Conv. B. Seg. Led Allarme Assor.</t>
  </si>
  <si>
    <t>SV-CR1</t>
  </si>
  <si>
    <t>SV-CR2</t>
  </si>
  <si>
    <t>Ckiave Elettr.ca KeyBit Microcip 3 Miliardi Combi.zioni Autoappr.nto</t>
  </si>
  <si>
    <t>Tastiera Retroilluminata 500 utenti Cod.4 Cifre 2 Relè 1 A Alim.12 V</t>
  </si>
  <si>
    <t>Chiave Apricancello GSM Costo Zero Ric.sce 64 Cellul. Alim.12 Vcc</t>
  </si>
  <si>
    <t>SE-RCB</t>
  </si>
  <si>
    <t>SE-RCM</t>
  </si>
  <si>
    <t xml:space="preserve">Rotello Brevettato Rileva Sollev. Serrande Cont. NC Bianco 50 mS  </t>
  </si>
  <si>
    <t>SM-MTC</t>
  </si>
  <si>
    <t>SM-TCC</t>
  </si>
  <si>
    <t>SM-MKD</t>
  </si>
  <si>
    <t>SM-TEC</t>
  </si>
  <si>
    <t xml:space="preserve">Soccoritore Emergenza con 2 batt. 12 V. 18 Ah Usc. 220 V. 1 KW </t>
  </si>
  <si>
    <t>SI-68G</t>
  </si>
  <si>
    <t>Tester ICE 680 G Batteria 1,5 V RP14P Voltomet. Amper. Ω +- 2%</t>
  </si>
  <si>
    <t>SI-68R</t>
  </si>
  <si>
    <t>SV-630</t>
  </si>
  <si>
    <t>SV-632</t>
  </si>
  <si>
    <t>SV-638</t>
  </si>
  <si>
    <t>SV-640</t>
  </si>
  <si>
    <t>SV-615</t>
  </si>
  <si>
    <t>SV-625</t>
  </si>
  <si>
    <t>SV-AR3</t>
  </si>
  <si>
    <t>SV-AR4</t>
  </si>
  <si>
    <t>SV-AR5</t>
  </si>
  <si>
    <t xml:space="preserve">Ricevente supervisionato 24 linee radio fr 433,92 Mhz codice univoco </t>
  </si>
  <si>
    <t>Carica Batterie Stabil.to Staffa Fis. Ingr.so 220 V. Usc.13,8 V 2,2 A</t>
  </si>
  <si>
    <t>Carica Batterie Stabil.to Switching Ingresso 220 V. Usc.13,8 V. 5 A</t>
  </si>
  <si>
    <t xml:space="preserve">Sistema Lettura Targhe 10 Metri Telecamera PC. Applicativo OCR </t>
  </si>
  <si>
    <t>Cod. Articolo</t>
  </si>
  <si>
    <t>Descrizione breve singoli componenti</t>
  </si>
  <si>
    <t>Radiocomando 6 canali Freq. 433,92 MHz Codice 12 Bit Alim. 12 V</t>
  </si>
  <si>
    <t>SV-RBA</t>
  </si>
  <si>
    <t>SK-DTA</t>
  </si>
  <si>
    <t>SK-SDL</t>
  </si>
  <si>
    <t>SK-SLD</t>
  </si>
  <si>
    <t>SK-STL</t>
  </si>
  <si>
    <t>SK-SL3</t>
  </si>
  <si>
    <t>SK-SAT</t>
  </si>
  <si>
    <t>SM-TFC</t>
  </si>
  <si>
    <t>SM-BNC</t>
  </si>
  <si>
    <t>SM-ABS</t>
  </si>
  <si>
    <t>SM-CCO</t>
  </si>
  <si>
    <t>SM-QBN</t>
  </si>
  <si>
    <t>SM-MLS</t>
  </si>
  <si>
    <t>SM-MLD</t>
  </si>
  <si>
    <t>SM-MLP</t>
  </si>
  <si>
    <t>SM-MLN</t>
  </si>
  <si>
    <t>Hard Disk 500 GB attac/SATA Veloc. 7200 rpm Buffer 16 MB 27 dB</t>
  </si>
  <si>
    <t>SV-DTM</t>
  </si>
  <si>
    <t>ST-336</t>
  </si>
  <si>
    <t>Microcam. Bul/Retr. SH 1/3' PAL 420 linee Ottica 2,8 mm. Alim.12 V</t>
  </si>
  <si>
    <t xml:space="preserve">Motore Elettrom. Estero x Tapp/Tende Trazione 60 Kg  Incorpora centrale </t>
  </si>
  <si>
    <t>SV-MS2</t>
  </si>
  <si>
    <t>Motore Tubulare per tapparelle da 960 Kg  con manovra di socorso</t>
  </si>
  <si>
    <t>SV-TAD</t>
  </si>
  <si>
    <t>SV-TDD</t>
  </si>
  <si>
    <t>SF-STQ</t>
  </si>
  <si>
    <t>SF-LRS</t>
  </si>
  <si>
    <t>SF-LRO</t>
  </si>
  <si>
    <t>SF-LBA</t>
  </si>
  <si>
    <t>SF-LMA</t>
  </si>
  <si>
    <t>SF-LMP</t>
  </si>
  <si>
    <t>SF-PLI</t>
  </si>
  <si>
    <t>SF-KBI</t>
  </si>
  <si>
    <t>ST-KDF</t>
  </si>
  <si>
    <t>SS-ACE</t>
  </si>
  <si>
    <t>SE-CTS</t>
  </si>
  <si>
    <t>SE-CTA</t>
  </si>
  <si>
    <t>SE-CMC</t>
  </si>
  <si>
    <t>SF-CFD</t>
  </si>
  <si>
    <t>SF-CFQ</t>
  </si>
  <si>
    <t>SF-CFS</t>
  </si>
  <si>
    <t>SF-EPD</t>
  </si>
  <si>
    <t>SF-EPQ</t>
  </si>
  <si>
    <t>SF-RIP</t>
  </si>
  <si>
    <t>SF-MEO</t>
  </si>
  <si>
    <t>SF-MS2</t>
  </si>
  <si>
    <t>SF-MS5</t>
  </si>
  <si>
    <t>SF-ISO</t>
  </si>
  <si>
    <t>SF-MPU</t>
  </si>
  <si>
    <t>SF-SGR</t>
  </si>
  <si>
    <t>SF-RFA</t>
  </si>
  <si>
    <t>SF-SOR</t>
  </si>
  <si>
    <t>Stazione Aliment.ne Supl.re x Bat. 7 Ah Ingr. 220 V. U.13,8 V. 2,3 A</t>
  </si>
  <si>
    <t>Stazione Alim.ne Swtching x Bat. 7 Ah Ingr. 220 V. Us.13,8 V. 0,7 A</t>
  </si>
  <si>
    <t>Stazione Alim.ne Swtching x Bat. 7 Ah Ingr. 220 V. Usc.13,8 V. 2 A</t>
  </si>
  <si>
    <t>Stazione Alim.ne Swtching x Bat. 7 Ah Ingr. 220 V. Us.13,8 V. 3,5 A</t>
  </si>
  <si>
    <t xml:space="preserve">Stabilizzatore Tensione Ingr.so 170/270 V. Usc. 220V. 60 Hz, 1 KW </t>
  </si>
  <si>
    <t xml:space="preserve">Rotello Brevettato Rileva Sollev. Serrande Cont. NC Marrone 50 mS  </t>
  </si>
  <si>
    <t>Commutat. Ciclico 8 Ingr/V/C. 2 Usc. Aud/Video Aut/Man. Ali. 220 V</t>
  </si>
  <si>
    <t>SS-S64</t>
  </si>
  <si>
    <t>SS-TX4</t>
  </si>
  <si>
    <t>Trasmettit. Telecamera Fr. 2,4 GHz 4 Ch. Sel. Port 100 mt. A. 12 V</t>
  </si>
  <si>
    <t>Ricevente Audio/Video Fr. 2,4 GHz 4 Ch. Sel. Port. 100 mt. A. 12 V</t>
  </si>
  <si>
    <t>Trasm/Ricev. Aud/Vid. Fr. 2,4 GHz 4 Ch. Sel/Cicl. P. 100 mt. A.12 V</t>
  </si>
  <si>
    <t>SB-TSR</t>
  </si>
  <si>
    <t>SB-RSR</t>
  </si>
  <si>
    <t>SV-TSA</t>
  </si>
  <si>
    <t>Antenna Ac.ta 433,92 MHz Adat.re per il Faro SV-LPF Cavo 4.5 mt.</t>
  </si>
  <si>
    <t>Antenna Ac.ta 433,92 MHz Cavo 4.5 mt. Staf/Fissaggio 90° Parete</t>
  </si>
  <si>
    <t>Microcamera Bullet SH 1/4' PAL 380 linee Ottica 3,6 mm. Alim.12 V</t>
  </si>
  <si>
    <t>SV-715</t>
  </si>
  <si>
    <t>Pag. 47</t>
  </si>
  <si>
    <t>Pag. 48</t>
  </si>
  <si>
    <t>SpeedDome L/L 1/3' PAL 540 Lin. Z.3X A/F 5/15 mm. 16 P. Ali.12 V</t>
  </si>
  <si>
    <t>SpeedDome D/N 1/4' PAL 500 Lin. Z.10X 3,8/38 mm. 160 P. A.12 V</t>
  </si>
  <si>
    <t>Cover Protezione Para Sole e Pioggia della Speed Dome SM MKG</t>
  </si>
  <si>
    <t>SM-AUG</t>
  </si>
  <si>
    <t>SpeedDome D/N 1/4' PAL 530 L. Z.36X+ 3,6/128 mm. 80 P. A.12 V</t>
  </si>
  <si>
    <t>SM-SDK</t>
  </si>
  <si>
    <t xml:space="preserve">Telecomando/Ricevente Infr. RS485 x Con/Rem Telecamere Pelco  </t>
  </si>
  <si>
    <t>SM-VRQ</t>
  </si>
  <si>
    <t>SM-VRS</t>
  </si>
  <si>
    <t>SM-TRS</t>
  </si>
  <si>
    <t>Videor. 4 In. HD 500 Gb. 100 F. LAN IP D/Stat. H264 M/D A. 220 V</t>
  </si>
  <si>
    <t>Paletto Blocco Anta Chiude Pres. Anta Ritorno Molla Can. 2 Ante B</t>
  </si>
  <si>
    <t>Sensore Doppio Infrar. x 22 mt. Esterno Usc. NC. A. 12 V. A.35 mA</t>
  </si>
  <si>
    <t>SM-ASM</t>
  </si>
  <si>
    <t>SM-ASS</t>
  </si>
  <si>
    <t>SV-PSR</t>
  </si>
  <si>
    <t>Modulo Rileva 4 Tensioni + o - 1,5 V. Seg.Led Eccita 4 Relè A.12 V</t>
  </si>
  <si>
    <t>SV-MPD</t>
  </si>
  <si>
    <t>SV-MPG</t>
  </si>
  <si>
    <t>SV-KSS</t>
  </si>
  <si>
    <t>SV-MBA</t>
  </si>
  <si>
    <t>SV-MAB</t>
  </si>
  <si>
    <t>SV-KIU</t>
  </si>
  <si>
    <t>SV-KIV</t>
  </si>
  <si>
    <t>SD-MIV</t>
  </si>
  <si>
    <t>SV-KIC</t>
  </si>
  <si>
    <t>SV-KIR</t>
  </si>
  <si>
    <t>SV-KIB</t>
  </si>
  <si>
    <t>SV-CEP</t>
  </si>
  <si>
    <t>Chiamata Cellul. GSM 2 Canali S.V. 2 Tel. C. Alim. 12 V. As. 15 mA</t>
  </si>
  <si>
    <t xml:space="preserve">Chiamata Cel. GSM 2 Canali S.V. 2 Tel. C. Al. 12 V. As.15 mA V.B. </t>
  </si>
  <si>
    <t>SV-SSU</t>
  </si>
  <si>
    <t>SV-ABC</t>
  </si>
  <si>
    <t>Lettore x Ckiave Elettronica Mod. Univer. x Elisa 24 e Amica 64 Plus</t>
  </si>
  <si>
    <t>Radiodop.tecnol. Grand.lo 15 mt.Fr.433,92 MHz PEGASO B.L3,6 V</t>
  </si>
  <si>
    <t>SV-PBR</t>
  </si>
  <si>
    <t>Costa Mecc. Profil. Alluminio Sens. Microswitch Dim. H300X2,5 Cm.</t>
  </si>
  <si>
    <t>Costa Mecc. Profil. Alluminio Sens. Microswitch Dim. H400X7,5 Cm.</t>
  </si>
  <si>
    <t>SV-PAN</t>
  </si>
  <si>
    <t>SP-TS3</t>
  </si>
  <si>
    <t>SP-TD3</t>
  </si>
  <si>
    <t>SP-TS4</t>
  </si>
  <si>
    <t>SP-TD4</t>
  </si>
  <si>
    <t>SD.BMT</t>
  </si>
  <si>
    <t>SD-BMQ</t>
  </si>
  <si>
    <t>SD-BMS</t>
  </si>
  <si>
    <t>SD-BMO</t>
  </si>
  <si>
    <t>SD-BMD</t>
  </si>
  <si>
    <t>SD-BTC</t>
  </si>
  <si>
    <t>SD-BTU</t>
  </si>
  <si>
    <t>SD-BTM</t>
  </si>
  <si>
    <t>SD-BTD</t>
  </si>
  <si>
    <t>SC-PLB</t>
  </si>
  <si>
    <t>SB-AW8</t>
  </si>
  <si>
    <t>SS-ACB</t>
  </si>
  <si>
    <t>Pag. 12</t>
  </si>
  <si>
    <t>SV-R2C</t>
  </si>
  <si>
    <t xml:space="preserve">Convertitore Segnale Video da VGA a Video Comp. RCA Ali. 220 V </t>
  </si>
  <si>
    <t>SA-MSP</t>
  </si>
  <si>
    <t>SV-KRQ</t>
  </si>
  <si>
    <t>Chiave Piatta 2 Profili ON-OFF 5 A 2 Posizioni 2 Chiavi Isol.to 220 V</t>
  </si>
  <si>
    <t xml:space="preserve">Chiamata Telef. PSTN 2 Canali 2 Teleat. C. S.V. Al. 12 V As. 75 mA </t>
  </si>
  <si>
    <t>Pinza Serravetro x Porte Scorrevoli Allum. 1 mt. S. 8/10 Por.120 Kg</t>
  </si>
  <si>
    <t>Coppia Fotocellula Sen.re Lineare Antsch. Port. 20 mt. Alim.12/24 V</t>
  </si>
  <si>
    <t>SG-IDT</t>
  </si>
  <si>
    <t>SV-ILT</t>
  </si>
  <si>
    <t>Pag. 28</t>
  </si>
  <si>
    <t>SR-KDA</t>
  </si>
  <si>
    <t>ST-IRZ</t>
  </si>
  <si>
    <t>SR-LPR</t>
  </si>
  <si>
    <t>SV-MIL</t>
  </si>
  <si>
    <t>SV-MIU</t>
  </si>
  <si>
    <t>SJ-WSM</t>
  </si>
  <si>
    <t>SH-DTE</t>
  </si>
  <si>
    <t>Amplificatore Iner.li/Vibrat. 2 linee Relè Sc.1 A. Sens. Reg. Al. 12 V</t>
  </si>
  <si>
    <t>Temporizzatore Universale In/Out Program.le Usc.Relè 1 A. Al.12 V</t>
  </si>
  <si>
    <t>Teletest Segn.re Cambio Stato In 2 Imp. Out 1 Imp. R.Sc.1 A. 12 V</t>
  </si>
  <si>
    <t>SV-DTF</t>
  </si>
  <si>
    <t>SM-AUV</t>
  </si>
  <si>
    <t>SM-AUT</t>
  </si>
  <si>
    <t>SM-CXM</t>
  </si>
  <si>
    <t>Pag. 63</t>
  </si>
  <si>
    <t>SM-WQD</t>
  </si>
  <si>
    <t>SM-WOD</t>
  </si>
  <si>
    <t>SM-WSD</t>
  </si>
  <si>
    <t>SV-EVE</t>
  </si>
  <si>
    <t>SV-LPL</t>
  </si>
  <si>
    <t>Inseritore Modulo Ticino Magic Seg. 4 Led Colleg 2 Fili  x KN2 KN4</t>
  </si>
  <si>
    <t>SS-SUV</t>
  </si>
  <si>
    <t>SS-SDL</t>
  </si>
  <si>
    <t xml:space="preserve">Amplificatore Segnale Video Comp. Equalizz. x 1 Telec. Alim. 220 V    </t>
  </si>
  <si>
    <t>Distributore Segn. Video C. Equalizzato 1 Ingr. 4 Uscite Alim. 220 V</t>
  </si>
  <si>
    <t>Distributore Segn. Video C. Equalizzato 4 Ingr. 8 Uscite Alim. 220 V</t>
  </si>
  <si>
    <t>Distributore Segn. Video C. Equalizz. 16 Ingr. 64 Uscite Alim. 220 V</t>
  </si>
  <si>
    <t>Telecamera D/N 1/3' PAL 540 linee Pas. CS/S U. Aut/Iris Ali. 220 V</t>
  </si>
  <si>
    <t>Radiocom. 8 Canali Quarz. Fr. 433,92 MHz Codice 12 Bit Batt. 12 V</t>
  </si>
  <si>
    <t xml:space="preserve">Antena Stilo Accordata F. 30,875 Mhz x SC-RMC/RQO Cavo 2,5 mt </t>
  </si>
  <si>
    <t>SS-CBR</t>
  </si>
  <si>
    <t>SS-TTR</t>
  </si>
  <si>
    <t>SS-RTS</t>
  </si>
  <si>
    <t>SS-SLR</t>
  </si>
  <si>
    <t>SV-RPU</t>
  </si>
  <si>
    <t>SV-RSW</t>
  </si>
  <si>
    <t>SV-RP2</t>
  </si>
  <si>
    <t>SV-MCA</t>
  </si>
  <si>
    <t>SE-SER</t>
  </si>
  <si>
    <t>SC-TMD</t>
  </si>
  <si>
    <t>SC-TMQ</t>
  </si>
  <si>
    <t>SC-TQD</t>
  </si>
  <si>
    <t>SV-PSF</t>
  </si>
  <si>
    <t>SV-PFC</t>
  </si>
  <si>
    <t>SV-CPS</t>
  </si>
  <si>
    <t>SV-CP2</t>
  </si>
  <si>
    <t>SV-CP3</t>
  </si>
  <si>
    <t>SV-CP4</t>
  </si>
  <si>
    <t>SV-PAM</t>
  </si>
  <si>
    <t>Cavo Scher. Antif. 2X0,50+8X0.22 Ø 6,2 mm. Fles/Bian. M. 100 mt</t>
  </si>
  <si>
    <t>Cavo Scher. Antif. 2X0,50+10X0.22 Ø 6,3 mm. Fles/Bian.M. 100 mt</t>
  </si>
  <si>
    <t>Ricevente Fr.433,92 MHz 12 Bit. Utile Trasfor.e Centrali Filo a Radio</t>
  </si>
  <si>
    <t>SV-MUR</t>
  </si>
  <si>
    <t>SK-CS5</t>
  </si>
  <si>
    <t>SS-SPS</t>
  </si>
  <si>
    <t>Sirena Piezoelet. Bitonale Tamper Ali. 12 V. 120 dB Assor. 350 mA</t>
  </si>
  <si>
    <t>SV-KBC</t>
  </si>
  <si>
    <t>SS-SLD</t>
  </si>
  <si>
    <t>SS-SLT</t>
  </si>
  <si>
    <t>SS-SUR</t>
  </si>
  <si>
    <t>SS-SUG</t>
  </si>
  <si>
    <t>Modulo Contaimpulsi NC/NA x Switcallarm Usc. Relè 1 A Alim. 12 V</t>
  </si>
  <si>
    <t>SM-BGR</t>
  </si>
  <si>
    <t>SH-ERL</t>
  </si>
  <si>
    <t>Stazione Aliment.ne Supl.re x Bat. 7 Ah Ingr. 220 V. Us. 27,6 V. 2 A</t>
  </si>
  <si>
    <t>Protezione Scaric.re Sovratensioni Rete 220 V. C.L.16 A. Pot. 4 KW</t>
  </si>
  <si>
    <t xml:space="preserve">Ckiave Vergine Aggiuntiva di Prossimità Comb.ni Univoche 4 Miliardi </t>
  </si>
  <si>
    <t>Lettore Supplem.re x Ckiave SV-RKM su Modulo 503 Living Internat</t>
  </si>
  <si>
    <t>Ckiave El.ca Pros.tà 2 Ckiavi Lett.re Uni.le M.503 U. R. 1 S. A.12 V</t>
  </si>
  <si>
    <t>Pag. 07</t>
  </si>
  <si>
    <t>SC-PLI</t>
  </si>
  <si>
    <t>SC-CEP</t>
  </si>
  <si>
    <t>SC-MER</t>
  </si>
  <si>
    <t>SC-SAB</t>
  </si>
  <si>
    <t>SC-SAS</t>
  </si>
  <si>
    <t>Pag. 08</t>
  </si>
  <si>
    <t>SC-PAC</t>
  </si>
  <si>
    <t>SC-STS</t>
  </si>
  <si>
    <t>SC-REB</t>
  </si>
  <si>
    <t>SC-RPB</t>
  </si>
  <si>
    <t>SC-TXB</t>
  </si>
  <si>
    <t>SC-MXS</t>
  </si>
  <si>
    <t>SC-SIB</t>
  </si>
  <si>
    <t>Dispositivo domotico collegamento su BUS RS485 gestione tapparelle</t>
  </si>
  <si>
    <t>SC-ADL</t>
  </si>
  <si>
    <t>SV-SAB</t>
  </si>
  <si>
    <t>Sistema Antipanico elettronico completo di Batteria 12 V 1,2 Ah</t>
  </si>
  <si>
    <t>SA-F4T</t>
  </si>
  <si>
    <t>Cavo Scher. Antif. 2X0,75+8X0.22 Ø 5,5 mm. Fles/Bian. M. 100 mt</t>
  </si>
  <si>
    <t>Cavo Scher. Antif. 2X0,75+12X0.22 Ø 6,5 mm.Fles/Bian. M. 100 mt</t>
  </si>
  <si>
    <t xml:space="preserve">Cavo Comp. Coax 75 ohm + 2X0,50 Ø 7 mm. Fles/Bian. M. 100 mt </t>
  </si>
  <si>
    <t xml:space="preserve">Cavo Microcoassiale RG-59 75 ohm 3 mm. Fles/Bian. Mat. 100 mt </t>
  </si>
  <si>
    <t>Cavo Schermato Antif. 2X0,22 Ø 3,5 mm. Fles. Bianco Mat.100 mt</t>
  </si>
  <si>
    <t xml:space="preserve">Connessione RCA Maschio/Femmina Pas. Dritto Rosso/Nero RG59  </t>
  </si>
  <si>
    <t xml:space="preserve">Connettore RCA Maschio Passac. Pipa a Spina Rosso/Nero RG59          </t>
  </si>
  <si>
    <t xml:space="preserve">Connettore RCA Femmina Passac. Pipa a Spina Rosso/Nero RG59          </t>
  </si>
  <si>
    <t>SD-LED</t>
  </si>
  <si>
    <t>LED lampeggiante Monitor Colore Rosso da Pannello Aliment. 12 V.</t>
  </si>
  <si>
    <t>Motore Univer. x Serrande Predis. Elettrofreno Port. 180 Kg.  220 V</t>
  </si>
  <si>
    <t xml:space="preserve"> </t>
  </si>
  <si>
    <t>Tot.iva esclusa</t>
  </si>
  <si>
    <t xml:space="preserve">Motore Elettromecanico LINEAR Sblocco Cor. 400 mm Alim. 220 V   </t>
  </si>
  <si>
    <t>Chiave Cili.ca Antimp.ta ON-OFF 5 A 2 Pos.ni 2 Chiavi Isol.to 220 V</t>
  </si>
  <si>
    <t>SV-MX7</t>
  </si>
  <si>
    <t>SI-IVR</t>
  </si>
  <si>
    <t>SH-DTR</t>
  </si>
  <si>
    <t>SH-IFR</t>
  </si>
  <si>
    <t>SC-EXR</t>
  </si>
  <si>
    <t>Pag. 09</t>
  </si>
  <si>
    <t>SC-IRT</t>
  </si>
  <si>
    <t>SC-BX8</t>
  </si>
  <si>
    <t>SL-ATS</t>
  </si>
  <si>
    <t>SV-ATX</t>
  </si>
  <si>
    <t>SC-MCB</t>
  </si>
  <si>
    <t>SC-ARP</t>
  </si>
  <si>
    <t>SC-PRP</t>
  </si>
  <si>
    <t>SC-TLE</t>
  </si>
  <si>
    <t>SF-PRL</t>
  </si>
  <si>
    <t>SE-FBI</t>
  </si>
  <si>
    <t xml:space="preserve">Rilevatore Fumo Tyndall Conven. Alim. 12 V. Relè NC. Ass. 25 mA </t>
  </si>
  <si>
    <t>Switch Allarm Incorpora Contaimpulsi Usc. Relè Alim. 12 V A.30 mA</t>
  </si>
  <si>
    <t>SV-CBR</t>
  </si>
  <si>
    <t>SV-MID</t>
  </si>
  <si>
    <t>SA-CKB</t>
  </si>
  <si>
    <t>Barriera Asta 4 mt. Motore Elettr.co Sbl.co ck. Inc.ra Cent.le 220 V</t>
  </si>
  <si>
    <t>Duplicato Dall'originale delle Chiavi Meccaniche ST-336 e ST-473</t>
  </si>
  <si>
    <t>Centrale x Tapparel/Tende Radio 433,92 MHz Cod. 12 Bit Ali. 220 V</t>
  </si>
  <si>
    <t>SV-CMU</t>
  </si>
  <si>
    <t>SV-CRU</t>
  </si>
  <si>
    <t>Infrarosso Grand. 12 mt. Esterno IP54 Usc. NC. A. 12 V. As. 25 mA</t>
  </si>
  <si>
    <t>SV-IRS</t>
  </si>
  <si>
    <t>SV-IMR</t>
  </si>
  <si>
    <t>RadioInfrar.so 2 Fasci 18+18 mt. Ex Fr.433,92 MHz 12 Bit.B.L4,8 V</t>
  </si>
  <si>
    <t>SS-SPI</t>
  </si>
  <si>
    <t>SM-MKV</t>
  </si>
  <si>
    <t>SM-MKH</t>
  </si>
  <si>
    <t>SM-MKG</t>
  </si>
  <si>
    <t>SM-CPP</t>
  </si>
  <si>
    <t>SV-ACL</t>
  </si>
  <si>
    <t>SV-TH4</t>
  </si>
  <si>
    <t>SS-PUL</t>
  </si>
  <si>
    <t>SP-R3C</t>
  </si>
  <si>
    <t>SH-BA9</t>
  </si>
  <si>
    <t xml:space="preserve">Contropiastra Univer.le X il fissaggio motori Elettrom. cancelli scor.li </t>
  </si>
  <si>
    <t xml:space="preserve">Contropiastra Univer.le X fissaggio motori Bagno Olio cancelli scor.li </t>
  </si>
  <si>
    <t>Costa Mecc. Profil. Alluminio Sens. Microswitch Dim. H200X7,5 Cm.</t>
  </si>
  <si>
    <t>Telecamera D/N 1/3' S/E PAL 6/700 L. V. 9/22 mm. 72 led Alim.12 V</t>
  </si>
  <si>
    <t>SM-TNT</t>
  </si>
  <si>
    <t>Telecamera D/N 1/4' S/E PAL 480 Lin. Z.30 X Rem. A/Iris Alim.12 V</t>
  </si>
  <si>
    <t>SM-SDM</t>
  </si>
  <si>
    <t>Ricevente Ponte R. x SV-PRT P 10 km Q.to F. 30,875 Mhz Al. 12 V</t>
  </si>
  <si>
    <t>SV-BSD</t>
  </si>
  <si>
    <t>SV-ASP</t>
  </si>
  <si>
    <t>SV-VPB</t>
  </si>
  <si>
    <t>SV-VFC</t>
  </si>
  <si>
    <t>SV-ATU</t>
  </si>
  <si>
    <t>SV-DOP</t>
  </si>
  <si>
    <t>SV-MUP</t>
  </si>
  <si>
    <t>SM-TNA</t>
  </si>
  <si>
    <t>SM-VDA</t>
  </si>
  <si>
    <t>SM-HD5</t>
  </si>
  <si>
    <t>SV-PSP</t>
  </si>
  <si>
    <t>SV-SLA</t>
  </si>
  <si>
    <t>SV-LAB</t>
  </si>
  <si>
    <t>Pag. 71</t>
  </si>
  <si>
    <t>Motore ROBUS x Canc. Scorrev. 10 Q.li Sblocco Chiave Alim. 24 V</t>
  </si>
  <si>
    <t>Lettore x Ckiave Elettronica Mod. Living x Elisa 24 e Amica 64 Plus</t>
  </si>
  <si>
    <t>SC-MLI</t>
  </si>
  <si>
    <t>SC-MLB</t>
  </si>
  <si>
    <t>SC-FLN</t>
  </si>
  <si>
    <t>SC-CKB</t>
  </si>
  <si>
    <t>SC-MEA</t>
  </si>
  <si>
    <t>Radiocontatto Freq. 433,92 MHz Bidirezionale Ingr. B. 3 V</t>
  </si>
  <si>
    <t>Chiave El.ca Res.va 3 Ckiavi Inseritore Magic 503 U. R. 1 S. A.12 V</t>
  </si>
  <si>
    <t>SK-CA3</t>
  </si>
  <si>
    <t>SV-CPF</t>
  </si>
  <si>
    <t>Temporizzatore Universale In - o + Regolab.le Usc.Relè 1 A. Al.12 V</t>
  </si>
  <si>
    <t xml:space="preserve">Microcamera Colori Microf. 380 Lin. Ottica 3,6 mm. Pin/h Alim. 12 V  </t>
  </si>
  <si>
    <t>SV-SLR</t>
  </si>
  <si>
    <t>Switch Allarm NC. Impulsi 50 mS 3 Metri Cordino Car.la x Serrande</t>
  </si>
  <si>
    <t xml:space="preserve">Contatto Magn.co Mini Cilindrico Ottone Reed. NC. 500 mA 30 Volt </t>
  </si>
  <si>
    <t>SV-MDA</t>
  </si>
  <si>
    <t>Sirena Elettr. Esterna Autoalimentata  Led IP44 25 W. 97 dB 12 V. As. 0,8 A</t>
  </si>
  <si>
    <t>SM-MKT</t>
  </si>
  <si>
    <t>SP-TAV</t>
  </si>
  <si>
    <t>SP-RAV</t>
  </si>
  <si>
    <t>MiniVideoreg. Dig. Audio SD 1 Gb M/D MPEG4 2 Bat. AA5 V1A Jak</t>
  </si>
  <si>
    <t>SV-PPV</t>
  </si>
  <si>
    <t>SV-ADF</t>
  </si>
  <si>
    <t>SV-PSM</t>
  </si>
  <si>
    <t>SV-FTI</t>
  </si>
  <si>
    <t>SV-FPB</t>
  </si>
  <si>
    <t>SV-RDT</t>
  </si>
  <si>
    <t>SV-MST</t>
  </si>
  <si>
    <t>SF-CAC</t>
  </si>
  <si>
    <t>ST-435</t>
  </si>
  <si>
    <t>SA-MAS</t>
  </si>
  <si>
    <t xml:space="preserve">Sistema di automazione Apripersiana Brevettato composto da 1 motoriduttor </t>
  </si>
  <si>
    <t>SA-MAP</t>
  </si>
  <si>
    <t xml:space="preserve">Sistema di automazione Apripersiana Brevettato composto da 2 motoriduttor </t>
  </si>
  <si>
    <t>SA-GIS</t>
  </si>
  <si>
    <t>Elettroserratura superiore  incorporata nel cassonetto con riscontro</t>
  </si>
  <si>
    <t>SA-GEI</t>
  </si>
  <si>
    <t>Elettroserratura a pistone da installare direttamente in basso sull'anta</t>
  </si>
  <si>
    <t>SA-CCA</t>
  </si>
  <si>
    <t>SM-VAS</t>
  </si>
  <si>
    <t>Radioswitch Cont.Magn.co 2 Ingr.NC.Fr.433,92 MHz 12 Bit.B.A.9 V</t>
  </si>
  <si>
    <t xml:space="preserve">Rilevatore Term/Fumo Conven. 2 Led 30/50 mq. Allarme Assorbim. </t>
  </si>
  <si>
    <t>Motore Universale per Serrande Reversibile Portata 160 Kg.  220 V</t>
  </si>
  <si>
    <t>SV-GFU</t>
  </si>
  <si>
    <t>WAVE Lampeggiatore  luce fisa 220 V. Completo di Lampada 40 W</t>
  </si>
  <si>
    <t>SV-BVS</t>
  </si>
  <si>
    <t>SV-BIQ</t>
  </si>
  <si>
    <t>SV-BIS</t>
  </si>
  <si>
    <t>DIFFER</t>
  </si>
  <si>
    <t>SK-SAQ</t>
  </si>
  <si>
    <t>SK-SAC</t>
  </si>
  <si>
    <t>SV-RA1</t>
  </si>
  <si>
    <t>SV-RA2</t>
  </si>
  <si>
    <t>SV-RA3</t>
  </si>
  <si>
    <t>ST-100</t>
  </si>
  <si>
    <t>ST-105</t>
  </si>
  <si>
    <t>ST-400</t>
  </si>
  <si>
    <t>Barriera Micronde 120 mt. Esterno S. Reg. NC. Ali. 12 V. As.35 mA</t>
  </si>
  <si>
    <t>Barriera Micronde 200 mt. Esterno S. Reg. NC. Ali. 12 V. As.35 mA</t>
  </si>
  <si>
    <t>Ronzatore Piezoelettrico (cicalino) ingres/uscita 12 V. 35 Ma 80 dB</t>
  </si>
  <si>
    <t>Sirena Piezoelettrica Bitonale a Parete Ali.12 V. 115 dB As. 200 mA</t>
  </si>
  <si>
    <t>Sirena Piezoelet. 2 Dif. Bitonale Interna Ali. 12 V. 100 dB As.100 mA</t>
  </si>
  <si>
    <t>ST-450</t>
  </si>
  <si>
    <t>ST-460</t>
  </si>
  <si>
    <t>SE-467</t>
  </si>
  <si>
    <t>SE-CPC</t>
  </si>
  <si>
    <t>SC-CSA</t>
  </si>
  <si>
    <t>SG-CMR</t>
  </si>
  <si>
    <t xml:space="preserve">Connettore BNC Maschio Passac. Dritto x Cavo (RG59) a Morsetto           </t>
  </si>
  <si>
    <t xml:space="preserve">Connettore BNC Maschio Passac. Pipa x Cavo (RG59) a Morsetto      </t>
  </si>
  <si>
    <t>Pag. 11</t>
  </si>
  <si>
    <t>Pag. 22</t>
  </si>
  <si>
    <t>Pag. 14</t>
  </si>
  <si>
    <t>Pag. 15</t>
  </si>
  <si>
    <t>Pag. 17</t>
  </si>
  <si>
    <t>Pag. 18</t>
  </si>
  <si>
    <t>Pag. 19</t>
  </si>
  <si>
    <t>Pag. 20</t>
  </si>
  <si>
    <t>Pag. 21</t>
  </si>
  <si>
    <t>Pag. 23</t>
  </si>
  <si>
    <t>Pag. 24</t>
  </si>
  <si>
    <t>Pag. 25</t>
  </si>
  <si>
    <t>Pag. 26</t>
  </si>
  <si>
    <t>Pag. 27</t>
  </si>
  <si>
    <t>Pag. 29</t>
  </si>
  <si>
    <t>Pag. 30</t>
  </si>
  <si>
    <t>Pag. 31</t>
  </si>
  <si>
    <t>Pag. 32</t>
  </si>
  <si>
    <t>Pag. 33</t>
  </si>
  <si>
    <t>Pag. 34</t>
  </si>
  <si>
    <t>Pag. 35</t>
  </si>
  <si>
    <t>Pag. 37</t>
  </si>
  <si>
    <t>Pulsante Antincendio Ripristinabile Conv. V. Seg. Led Allarme Assor.</t>
  </si>
  <si>
    <t>Pulsante Antincendio Ripristinabile Conv. G. Seg. Led Allarme Assor.</t>
  </si>
  <si>
    <t>Alimentatore switching carica batteria stabilizzato ing 220 V 50/60 hz</t>
  </si>
  <si>
    <t>SS-SWC</t>
  </si>
  <si>
    <t>SV-MS3</t>
  </si>
  <si>
    <t>Sirena Elettr. Esterna Lamp. Led IP44 25 W. 97 dB 12 V. As. 0,8 A</t>
  </si>
  <si>
    <t>SM-TRT</t>
  </si>
  <si>
    <t>SV-CFT</t>
  </si>
  <si>
    <t>SV-KST</t>
  </si>
  <si>
    <t>SV-KCT</t>
  </si>
  <si>
    <t>SV-KDT</t>
  </si>
  <si>
    <t>SV-RST</t>
  </si>
  <si>
    <t>SV-RCT</t>
  </si>
  <si>
    <t>SV-CSU</t>
  </si>
  <si>
    <t>SV-KOB</t>
  </si>
  <si>
    <t>SV-KOR</t>
  </si>
  <si>
    <t>SV-MOB</t>
  </si>
  <si>
    <t>SV-MOR</t>
  </si>
  <si>
    <t>SV-KSP</t>
  </si>
  <si>
    <t>SV-KSG</t>
  </si>
  <si>
    <t>ST-RCV</t>
  </si>
  <si>
    <t>SV-TDT</t>
  </si>
  <si>
    <t>SV-TDQ</t>
  </si>
  <si>
    <t>Pulsante Antirapina Fis. Parete/Tavolo Contatto NA. 1 A Isol. 250 V</t>
  </si>
  <si>
    <t>SV-R4C</t>
  </si>
  <si>
    <t>Telecamera D/N 1/4' PAL 540 linee Ottic. 3,6 mm. 24 led Alim.12 V</t>
  </si>
  <si>
    <t>Telecamera D/N 1/3' PAL 420 linee Varif. 4/9 mm. 36 led Alim.12 V</t>
  </si>
  <si>
    <t>Telecamera D/N 1/3' PAL 540 linee Pas. CS/S U. Aut/Iris Alim.12 V</t>
  </si>
  <si>
    <t xml:space="preserve">Motore BARTIC Reversibile X Anta da 1 a 1,6 Metri Aliment. 220 V </t>
  </si>
  <si>
    <t>Allarme Assenza Rete 220 V Tempi Progr.li Relè 1 Sc.1 A. Ali. 12 V</t>
  </si>
  <si>
    <t>Pag. 39</t>
  </si>
  <si>
    <t>Pag. 41</t>
  </si>
  <si>
    <t>Pag. 42</t>
  </si>
  <si>
    <t>Pag. 43</t>
  </si>
  <si>
    <t>Pag. 45</t>
  </si>
  <si>
    <t>Pag. 46</t>
  </si>
  <si>
    <t>ST-CT3</t>
  </si>
  <si>
    <t xml:space="preserve">Chiamata Telef. PSTN 3 Canale Sintesi Vocale Alim 12 V As. 15 mA </t>
  </si>
  <si>
    <t>Radiosensorfumo Beep 96 dB Fr. 433,92 MHz PEGASO B. Alc. 9 V</t>
  </si>
  <si>
    <t>ST-ARP</t>
  </si>
  <si>
    <t>Rivelatore Acqua Cic.no 85 dB Fr. 433,92 MHz PEGASO B. Alc.9 V</t>
  </si>
  <si>
    <t>ST-GRP</t>
  </si>
  <si>
    <t>Rivelatore Gas Cic.no 85 dB Fr. 433,92 MHz PEGASO Alim. 220 V</t>
  </si>
  <si>
    <t>SB-PTX</t>
  </si>
  <si>
    <t>Ripetitore Radio e codice sicurezza Freq.433,92 MHz portata 100 Mt</t>
  </si>
  <si>
    <t>SV-G8P</t>
  </si>
  <si>
    <t>SV-TSG</t>
  </si>
  <si>
    <t>SS-PLU</t>
  </si>
  <si>
    <t>SV-CAS</t>
  </si>
  <si>
    <t>Pag. 56</t>
  </si>
  <si>
    <t>SV-MLM</t>
  </si>
  <si>
    <t>SV-PLA</t>
  </si>
  <si>
    <t>SS-SC2</t>
  </si>
  <si>
    <t>SB-KTE</t>
  </si>
  <si>
    <t>SB-TAS</t>
  </si>
  <si>
    <t>SV-LPF</t>
  </si>
  <si>
    <t>SV-ELA</t>
  </si>
  <si>
    <t>Pag. 52</t>
  </si>
  <si>
    <t>SV-MT1</t>
  </si>
  <si>
    <t>SV-MT2</t>
  </si>
  <si>
    <t>SV-MT3</t>
  </si>
  <si>
    <t>SV-TAS</t>
  </si>
  <si>
    <t>Radioricevente Modul. X SS-PM5 e SS-PM8 F. 433,92 MHz Connet</t>
  </si>
  <si>
    <t>SV-RES</t>
  </si>
  <si>
    <t xml:space="preserve">Motore Elettrom. Resolve Autobloc. Corsa 300 mm Alime. 220 V  </t>
  </si>
  <si>
    <t>Radio Bidirezionale Freq.868 MHz Espans. x Elisa 24 Amica 64 Plus</t>
  </si>
  <si>
    <t>Modulo Distributore Intelligente Segn. Led Alim.ne 12 V Fusibile 2 A</t>
  </si>
  <si>
    <t>Kit Autom. 220 V. 2 Motori Rev.C.300 Centr. 2 Rad. Fot. lamp. Sel</t>
  </si>
  <si>
    <t>Kit STELO 4. 220 V. Centr. 2 Motori Reversibile  2 Rad. Fot. lamp. Sel</t>
  </si>
  <si>
    <t>Kit AMICO Central. 2 Motori Sb. 2 Rad. 2 Fot. lamp. Sel. 220 V</t>
  </si>
  <si>
    <t xml:space="preserve">Ckiave Prossimità Cod.Univoco Elisa 8/24 Amica 64 Plus Colleg Bus </t>
  </si>
  <si>
    <t>Inseritore Suppl.re 2 Led SerieTICINO-MAGIC x SV-CE2/CE3/CE5</t>
  </si>
  <si>
    <t>SV-UB7</t>
  </si>
  <si>
    <t>SV-UBC</t>
  </si>
  <si>
    <t>Hard Disk 1 TB attacc/SATA Velocità 7200 rpm Buffer 16 MB 27 dB</t>
  </si>
  <si>
    <t>Scheda Ingresso Video Uscita VGA Per Connessione Monitor P. C.</t>
  </si>
  <si>
    <t>Convertitore Adattatore Interfaccia Seriale da RS-232 a RS-485</t>
  </si>
  <si>
    <t>Doppia Tecnologia Port. 12 mt. Regol. Usc. NC. Al.12 V. As. 24 mA</t>
  </si>
  <si>
    <t>Infrarosso Passivo Port.15 mt. Grand.lo Usc. NC. Al.12 V. A.15 mA</t>
  </si>
  <si>
    <t>ST-473</t>
  </si>
  <si>
    <t>ST-CMC</t>
  </si>
  <si>
    <t>SV-RKM</t>
  </si>
  <si>
    <t>ST-IRP</t>
  </si>
  <si>
    <t>ST-DRP</t>
  </si>
  <si>
    <t>ST-SRL</t>
  </si>
  <si>
    <t xml:space="preserve">Motore Elettromecanico STELO Reversib. Cors. 600 mm Alim. 220 V </t>
  </si>
  <si>
    <t>SV-KPR</t>
  </si>
  <si>
    <t>Videor. 8 In. HD 500 Gb. 100 F. LAN IP D/Stat. H264 M/D A. 220 V</t>
  </si>
  <si>
    <t>Modulo Espans. 8 zone x Centrale Elisa 8 e 24 Amica 64 Plus x Bus</t>
  </si>
  <si>
    <t>Modulo Espans. 8 x Centrale Elisa 8 e 24 Amica 64 Plus Colleg Bus</t>
  </si>
  <si>
    <t>Sirena Lampeggiante Autoalimentata Esterna Alim. 12 V Colleg Bus</t>
  </si>
  <si>
    <t>SS-TSL</t>
  </si>
  <si>
    <t>SS-LBT</t>
  </si>
  <si>
    <t>SS-TIM</t>
  </si>
  <si>
    <t>SS-RLF</t>
  </si>
  <si>
    <t>SS-RF2</t>
  </si>
  <si>
    <t>SS-RL1</t>
  </si>
  <si>
    <t>SS-RL2</t>
  </si>
  <si>
    <t>SS-PWR</t>
  </si>
  <si>
    <t>SV-SNA</t>
  </si>
  <si>
    <t>SV-SNS</t>
  </si>
  <si>
    <t>SV-AMU</t>
  </si>
  <si>
    <t>SV-ALB</t>
  </si>
  <si>
    <t>SV-TDC</t>
  </si>
  <si>
    <t>SV-TDN</t>
  </si>
  <si>
    <t>SV-KMG</t>
  </si>
  <si>
    <t>Infrarosso Passivo 360° a Soffito 20 mq. Usc. NC. A.12 V. A.12 mA</t>
  </si>
  <si>
    <t>Centr. Antincenc. S.Fumo Bad. Porte Taglif. 220 V. 24 Vcc. 300 mA</t>
  </si>
  <si>
    <t>Centr. Antincen. 2 Zone Por. 32 Rivel. Certific. 220 V. 24 Vcc. 1,5 A</t>
  </si>
  <si>
    <t>Commutat. Ciclico 4 Ingr/V/C. Usc. Aud/Video Aut/Man. Alim. 220 V</t>
  </si>
  <si>
    <t>Quadrivis. Ciclico b/n 4 Ingr/V/C. 2 Usc. Video Aut/Man. Alim. 220 V</t>
  </si>
  <si>
    <t>SS-STL</t>
  </si>
  <si>
    <t>Pannello Plexiglas Indic. Scritta a Richiesta Intercamb. per Lampade</t>
  </si>
  <si>
    <t>Kit Supplementare Buzzer di Potenza da Inserire Su Lampade Indic.</t>
  </si>
  <si>
    <t>SV-GUI</t>
  </si>
  <si>
    <t>Guida Fissaggio a Pavimento Adatta per Porte in Vetro da 8/10 mm.</t>
  </si>
  <si>
    <t>SV-ADD</t>
  </si>
  <si>
    <t>Doppia Coppia Fotocellula Sen. L. Antsch. Port. 20 mt. Alim.12/24 V</t>
  </si>
  <si>
    <t>SV-SIP</t>
  </si>
  <si>
    <t>Coppia Sonde per Fotocellula Lineare Antsch. Port. 20 mt. Alim.12/24 V</t>
  </si>
  <si>
    <t>SV-HR1</t>
  </si>
  <si>
    <t>Rilevatore Mov.to Doppia T. Com. Apertura Porte Scor. Sicur. 24 V</t>
  </si>
  <si>
    <t>SV-ECM</t>
  </si>
  <si>
    <t>Sistema di Elettroblocco (Elettrofreno) 6 Funzioni Program.abili 24 V</t>
  </si>
  <si>
    <t>SV-ATP</t>
  </si>
  <si>
    <t>SV-AR6</t>
  </si>
  <si>
    <t>SV-CCR</t>
  </si>
  <si>
    <t>SV-CFB</t>
  </si>
  <si>
    <t>SB-FPR</t>
  </si>
  <si>
    <t>SV-SIM</t>
  </si>
  <si>
    <t>SI-RSW</t>
  </si>
  <si>
    <t>Radiocomando 4 canali Freq. 433,92 MHz Codice 12 Bit Alim. 12 V</t>
  </si>
  <si>
    <t>Radiocomando 3 canali Freq. 433,92 MHz Codice 12 Bit Alim. 12 V</t>
  </si>
  <si>
    <t>Coppia Fotocell. Sicurez. Ovali Port. 15 mt. Relè 1 A. Alim. 12/24 V</t>
  </si>
  <si>
    <t xml:space="preserve">Cavo Antinc. Twistato 2X0.50 mm. Ø 7 mm. Fles/Rosso. M. 100 mt </t>
  </si>
  <si>
    <t>SF-CSC</t>
  </si>
  <si>
    <t>Barriera 2 R. Infrar. Attivi H 0,5 mt. P. 6/10 mt. Alim. 12 V. A.35 mA</t>
  </si>
  <si>
    <t>SV-SVL</t>
  </si>
  <si>
    <t>SM-CS6</t>
  </si>
  <si>
    <t>SM-2S2</t>
  </si>
  <si>
    <t>Motore Elettromecc. TUBO 2,7. Sblocco Corsa 270 mm. Alim. 12 V</t>
  </si>
  <si>
    <t>Motore Elettromecc. TUBO 2,7. Sblocco Corsa 400 mm. Alim. 12 V</t>
  </si>
  <si>
    <t xml:space="preserve">Stabilizzatore Tensione Ingr.so 170/270 V. Usc. 220V. 60 Hz, 3 KW </t>
  </si>
  <si>
    <t>SV-PBQ</t>
  </si>
  <si>
    <t>SV-PRQ</t>
  </si>
  <si>
    <t>SV-PBS</t>
  </si>
  <si>
    <t>SV-PRT</t>
  </si>
  <si>
    <t>SM-2S6</t>
  </si>
  <si>
    <t>SM-2S8</t>
  </si>
  <si>
    <t>SM-210</t>
  </si>
  <si>
    <t>SM-212</t>
  </si>
  <si>
    <t>SM-2G4</t>
  </si>
  <si>
    <t>SM-2G8</t>
  </si>
  <si>
    <t>SM-G12</t>
  </si>
  <si>
    <t>SM-MIC</t>
  </si>
  <si>
    <t>SM-M2C</t>
  </si>
  <si>
    <t>SF-CSR</t>
  </si>
  <si>
    <t>SF-CAS</t>
  </si>
  <si>
    <t>Trasforma gli impulsi in passo passo da monostabile a bistabile 12 V</t>
  </si>
  <si>
    <t>Motore BARTIC Reversib. X Anta da 1 a 1,6 Metri Alim. 12 V 80 W</t>
  </si>
  <si>
    <t>SB-TP1</t>
  </si>
  <si>
    <t>Radiocomando pentacanale Rollig Code 433,92 MHz Attiv. Parzilizza</t>
  </si>
  <si>
    <t>SF-RFR</t>
  </si>
  <si>
    <t>SF-RTC</t>
  </si>
  <si>
    <t>SF-RTR</t>
  </si>
  <si>
    <t>SF-ZBU</t>
  </si>
  <si>
    <t>SF-EEV</t>
  </si>
  <si>
    <t>SS-PM8</t>
  </si>
  <si>
    <t>SS-PM5</t>
  </si>
  <si>
    <t>SS-MRS</t>
  </si>
  <si>
    <t>SV-ELC</t>
  </si>
  <si>
    <t>SP-KA3</t>
  </si>
  <si>
    <t>SP-KA4</t>
  </si>
  <si>
    <t>SR-A12</t>
  </si>
  <si>
    <t>SG-LR3</t>
  </si>
  <si>
    <t>SG-LR6</t>
  </si>
  <si>
    <t>SK-CRA</t>
  </si>
  <si>
    <t>SH-B39</t>
  </si>
  <si>
    <t>SV-TBA</t>
  </si>
  <si>
    <t>ST-PBT</t>
  </si>
  <si>
    <t>Motore CARRERA x Canc. Scorrev. 8 Q.li Sblocco Chiave Ali. 24 V</t>
  </si>
  <si>
    <t>Centrale DIANA 2 Zone 2 Ckiavi CBE 13,8 V. 0,8 A Aliment.e 220 V</t>
  </si>
  <si>
    <t xml:space="preserve">Centrale DIANA 5 zone 2 Ckiavi CBE 13,8 V. 0,8 A Aliment.e 220 V  </t>
  </si>
  <si>
    <t>Alimentatore Universale Multiuscite da 220 V a 1,2/12 Vcc. 1 Amper</t>
  </si>
  <si>
    <t>Carica Batterie Stabil.to Inglobato Ingresso 220 V. Usc.13,8 V 0,4 A</t>
  </si>
  <si>
    <t>Carica Batterie Stabil.to Inglobato Ingresso 220 V. Usc. 9 Vcc 0,4 A</t>
  </si>
  <si>
    <t>Carica Batterie Stab.to Inglobato Ingresso 220 V. Usc. 12 Vcc 0,4 A</t>
  </si>
  <si>
    <t>SN-MTB</t>
  </si>
  <si>
    <t>SN-MTD</t>
  </si>
  <si>
    <t>SN-MOM</t>
  </si>
  <si>
    <t>SN-CAR</t>
  </si>
  <si>
    <t>SS-ACT</t>
  </si>
  <si>
    <t>SS-ACV</t>
  </si>
  <si>
    <t>SV-CB1</t>
  </si>
  <si>
    <t>Contatto Magnetico Parallel.to Fori Fis.gio Reed. NC. 500 mA 30 V</t>
  </si>
  <si>
    <t>Contatto Magnetico Paralle.to Fori F. Reed. C.NC.NA. 500 mA 30 V</t>
  </si>
  <si>
    <t>Contatto Magnetico Parall.to Ale.te Fis.gio Reed. NC. 500 mA 30 V</t>
  </si>
  <si>
    <t xml:space="preserve">Lampada Monof. Segn. Inc. Beep 85 dB Alim. 24 x 2 Bat. A 380 mA </t>
  </si>
  <si>
    <t>SF-604</t>
  </si>
  <si>
    <t>SF-672</t>
  </si>
  <si>
    <t>SF-612</t>
  </si>
  <si>
    <t>SF-112</t>
  </si>
  <si>
    <t>SF-120</t>
  </si>
  <si>
    <t>SF-172</t>
  </si>
  <si>
    <t>SF-121</t>
  </si>
  <si>
    <t>SF-118</t>
  </si>
  <si>
    <t>SF-126</t>
  </si>
  <si>
    <t>SF-140</t>
  </si>
  <si>
    <t>SS-112</t>
  </si>
  <si>
    <t>SS-170</t>
  </si>
  <si>
    <t>SS-118</t>
  </si>
  <si>
    <t>SM-CS2</t>
  </si>
  <si>
    <t>SM-CS4</t>
  </si>
  <si>
    <t>SV-CFU</t>
  </si>
  <si>
    <t>SV-BF1</t>
  </si>
  <si>
    <t>SV-BF3</t>
  </si>
  <si>
    <t>SV-BF6</t>
  </si>
  <si>
    <t>Cavo Scher. Antif. 2X0,50+12X0.22 Ø 6,5 mm. Fles/Bian.M. 100 mt</t>
  </si>
  <si>
    <t>Cavo Scher. Antif. 2X0,75+4X0.22 Ø 5,0 mm. Fles/Bian. M. 100 mt</t>
  </si>
  <si>
    <t>SS-ST8</t>
  </si>
  <si>
    <t>Chiave Elettronica Cod.Univoco Elisa 8/24 Amica 64 Plus Colleg Bus</t>
  </si>
  <si>
    <t>SC-COE</t>
  </si>
  <si>
    <t>SC-CEV</t>
  </si>
  <si>
    <t>SC-LIN</t>
  </si>
  <si>
    <t>Modulo per linea telefonica PSTN optional x  centrale Amica 64</t>
  </si>
  <si>
    <t>SC-ACA</t>
  </si>
  <si>
    <t>SC-ACE</t>
  </si>
  <si>
    <t>SC-CMB</t>
  </si>
  <si>
    <t>SC-ADR</t>
  </si>
  <si>
    <t>Centrale x Serrande Rad/Ric. 433,92 M. Com.Aut/Man. Alim. 220 V</t>
  </si>
  <si>
    <t>SS-SH2</t>
  </si>
  <si>
    <t>SK-PLE</t>
  </si>
  <si>
    <t>SS-ST5</t>
  </si>
  <si>
    <t>SS-STK</t>
  </si>
  <si>
    <t>SS-STD</t>
  </si>
  <si>
    <t>SK-PLT</t>
  </si>
  <si>
    <t>ST-471</t>
  </si>
  <si>
    <t>Centrale UNISAT 64 zone 8 filo GSM As.to A.Fr.433,92 MHz 220 V</t>
  </si>
  <si>
    <t>Barriera Asta 6 mt. Motore Elettr.co Sbl.co ck. Inc.ra Cent.le 220 V</t>
  </si>
  <si>
    <t xml:space="preserve">Sensore Inierziale x Infissi Parete Rigida Contatto NC. 500 mA 30 V </t>
  </si>
  <si>
    <t>SS-TSS</t>
  </si>
  <si>
    <t>SS-GNC</t>
  </si>
  <si>
    <t>SS-MMA</t>
  </si>
  <si>
    <t>Vibratore Autoades. Regolab. Antimanom. Contat. NC. 500 mA 30 V</t>
  </si>
  <si>
    <t>Quantità</t>
  </si>
  <si>
    <t>Prezzo</t>
  </si>
  <si>
    <t>Totale</t>
  </si>
  <si>
    <t>SV-ALC</t>
  </si>
  <si>
    <t>SV-ALD</t>
  </si>
  <si>
    <t>SV-CPA</t>
  </si>
  <si>
    <t>SV-BSQ</t>
  </si>
  <si>
    <t>SV-PRA</t>
  </si>
  <si>
    <t>SM-RCB</t>
  </si>
  <si>
    <t xml:space="preserve">Radiocomando Clon/Appren. Cod/Binar. 4 canali Freq. 433Mhz Mhz </t>
  </si>
  <si>
    <t>Pedana Antirapina in ABS Contatto NA. 1 A. 250 V Sblocco a chiave</t>
  </si>
  <si>
    <t>Pulsante Antirapina in ABS Contatto NC. 1 A. 75 V Sblocco a chiave</t>
  </si>
  <si>
    <t>Rivelatore Liquidi Conduttivi Usc. Relè 1 A. 24 V. Ali. 12 V A. 15 mA</t>
  </si>
  <si>
    <t>Sensore Ambientale Rottura Vetri 9 m² Usc. Relè 1 Ali. 12 V. 8 mA</t>
  </si>
  <si>
    <t>SC-483</t>
  </si>
  <si>
    <t>SS-CAM</t>
  </si>
  <si>
    <t>SS-WA2</t>
  </si>
  <si>
    <t>SR-RGV</t>
  </si>
  <si>
    <t>SS-SUF</t>
  </si>
  <si>
    <t xml:space="preserve">Rivelatore infrarosso doppia  tenda esterno basso assorbimento </t>
  </si>
  <si>
    <t>Stazione Può Cont/2 Batt 6 V 12 Ah Ali. Sw. 13,8 V 7 A Alim. 220 V</t>
  </si>
  <si>
    <t>SS-TAS</t>
  </si>
  <si>
    <t xml:space="preserve">Centrale Elettronica Rad/Ric. Gestione Automat. Apripersian. 220 V </t>
  </si>
  <si>
    <t>SV-SEL</t>
  </si>
  <si>
    <t>SV-RMI</t>
  </si>
  <si>
    <t>SV-CRT</t>
  </si>
  <si>
    <t>SV-R4R</t>
  </si>
  <si>
    <t xml:space="preserve">Radiocomando 433,92 MHz 2 Canali Led Segnal.ne Trasm.ne 12 Bit </t>
  </si>
  <si>
    <t>Telecamera Finta Civetta Sens/Movim, Rotazio. 90° A. 3 Batt. 1,5 V</t>
  </si>
  <si>
    <t>SV-CAP</t>
  </si>
  <si>
    <t>ST-441</t>
  </si>
  <si>
    <t>ST-475</t>
  </si>
  <si>
    <t>Modulo Canale Espans. SV-RPU/RP2 Cod. 12 Bit Appr. Con/Innest</t>
  </si>
  <si>
    <t>Controllo Batteria Alta/Bassa CBE Relè Sc.1 A. Sens. Reg. Al. 12 V</t>
  </si>
  <si>
    <t>SV-CIL</t>
  </si>
  <si>
    <t>SV-LBS</t>
  </si>
  <si>
    <t>Diffusore Luce Arancio Metacrilato Tras.te Inc.ra 3 Led A.L. 12 Vcc</t>
  </si>
  <si>
    <t>Radiocomando 4 canali Bidirezionale Freq.868 MHz Eventi Confer.ti</t>
  </si>
  <si>
    <t>Ripetitore di Allarme Remoto Ottico e Sonoro con led Impinti Antinc.</t>
  </si>
  <si>
    <t>SC-SDR</t>
  </si>
  <si>
    <t>Sirena Lampeg.te Radio 433 Mhz Antischiuma Alim. 12 V Colleg Bus</t>
  </si>
  <si>
    <t>Centrale di comando 32 zone  Radio 6 Filo Freq. 433,92 MHz 2 Rad. 12 Bit</t>
  </si>
  <si>
    <t>SB-RX7</t>
  </si>
  <si>
    <t>SV-BXT</t>
  </si>
  <si>
    <t>Miniradioc 2 Canali Quarz. Fr. 433,92 MHz Codice 12 Bit Batt. 12 V</t>
  </si>
  <si>
    <t>Radiocom. 2 Canali Quarz. F. 433,92 MHz Codice 12 Bit Batt. 12 V</t>
  </si>
  <si>
    <t>Miniradioc 4 Canali Quarz. Fr. 433,92 MHz Codice 12 Bit Batt. 12 V</t>
  </si>
  <si>
    <t>Contropiasta x Elettromagnete da Pavimento Foratura di Fissaggio</t>
  </si>
  <si>
    <r>
      <t xml:space="preserve">Dop.tecnologia/Radio Grand.lo 12 mt.Fr.433,92 MHz </t>
    </r>
    <r>
      <rPr>
        <sz val="10"/>
        <color indexed="12"/>
        <rFont val="Arial"/>
        <family val="2"/>
      </rPr>
      <t>64 Bit</t>
    </r>
    <r>
      <rPr>
        <sz val="10"/>
        <rFont val="Arial"/>
        <family val="2"/>
      </rPr>
      <t>.B.L3,6 V</t>
    </r>
  </si>
  <si>
    <t>SC-TRC</t>
  </si>
  <si>
    <t>Motoriduttore Elettromec. Vasistas Trasmisione Catena Fles. 220 V</t>
  </si>
  <si>
    <t>SV-CES</t>
  </si>
  <si>
    <t>Porta Sezionale a Misura Sistema Autom.co L2500XA2530X40 220 V</t>
  </si>
  <si>
    <t>Serratura di  Sblocco Elettrofreno x Basculanti Applicazione a Maniglia</t>
  </si>
  <si>
    <t>SV-AST</t>
  </si>
  <si>
    <t>SV-BAQ</t>
  </si>
  <si>
    <t>SV-BAS</t>
  </si>
  <si>
    <t>SV-BVQ</t>
  </si>
  <si>
    <t>Lettore x Ckiave di pros.mità Mod. Living x Elisa 24 e Amica 64 Plus</t>
  </si>
  <si>
    <t>Lettore x Ckiave di pros.mità Mod. Univ. x Elisa 24 e Amica 64 Plus</t>
  </si>
  <si>
    <t>SV-KQR</t>
  </si>
  <si>
    <t>SV-KBS</t>
  </si>
  <si>
    <t>SV-KBR</t>
  </si>
  <si>
    <t>SV-MBR</t>
  </si>
  <si>
    <t>Chiave Elettr.ca Ind.va 2 Ckiavi Let.re Tic. M. 4 Led 2 Us.R. A.12 V</t>
  </si>
  <si>
    <t>Chiave Elettr.ca Ind.va 2 Ckiavi Let.re Tic. M. 4 Led 4 Us.R. A.12 V</t>
  </si>
  <si>
    <t>Pag. 51</t>
  </si>
  <si>
    <t>SV-MSU</t>
  </si>
  <si>
    <t>SV-EUM</t>
  </si>
  <si>
    <t>SV-BEA</t>
  </si>
  <si>
    <t>Carica Batterie Stabil.to Switching Ingresso 220 V. Usc.13,8 V. 1,5 A</t>
  </si>
  <si>
    <t>Pag 03</t>
  </si>
  <si>
    <t>SB-UNF</t>
  </si>
  <si>
    <t>SB-LPU</t>
  </si>
  <si>
    <t>SB-CEP</t>
  </si>
  <si>
    <t xml:space="preserve">Chiave vergine aggiuntiva L'elaboratore autoapprende la combinazione </t>
  </si>
  <si>
    <t>SS-EM5</t>
  </si>
  <si>
    <t>SM-MKA</t>
  </si>
  <si>
    <t>SM-HD3</t>
  </si>
  <si>
    <t>SM-MCD</t>
  </si>
  <si>
    <t>SM-VGA</t>
  </si>
  <si>
    <t>SM-RSC</t>
  </si>
  <si>
    <t>SM-SIT</t>
  </si>
  <si>
    <t>SM-RPV</t>
  </si>
  <si>
    <t>SM-CVS</t>
  </si>
  <si>
    <t>SM-CSV</t>
  </si>
  <si>
    <t>SM-AEU</t>
  </si>
  <si>
    <t>SM-DVQ</t>
  </si>
  <si>
    <t>SM-DVO</t>
  </si>
  <si>
    <t>SM-DVS</t>
  </si>
  <si>
    <t>SM-CCQ</t>
  </si>
  <si>
    <t>SC-TQQ</t>
  </si>
  <si>
    <t>SC-TQO</t>
  </si>
  <si>
    <t>SP-ASQ</t>
  </si>
  <si>
    <t>SP-ARQ</t>
  </si>
  <si>
    <t>SS-KPC</t>
  </si>
  <si>
    <t>SM-MCI</t>
  </si>
  <si>
    <t>SM-MR2</t>
  </si>
  <si>
    <t>SM-MUD</t>
  </si>
  <si>
    <t>SM-DCD</t>
  </si>
  <si>
    <t xml:space="preserve">Lettore x Ckiavi Pros. SE-CEG su mod. 503 Univers. 4 led Funzioni  </t>
  </si>
  <si>
    <t>SC-CAS</t>
  </si>
  <si>
    <t>SF-SLP</t>
  </si>
  <si>
    <t>SV-DF2</t>
  </si>
  <si>
    <t>Carica Batterie Stabil.to Switching Ingresso 220 V. Usc.13,8 V. 3 A</t>
  </si>
  <si>
    <t>SS-SWU</t>
  </si>
  <si>
    <t xml:space="preserve">DomeCamera Colori 470 Linee Ottica 3,5/8 mm. Varifoc. Alim. 12 V  </t>
  </si>
  <si>
    <t>SA-SLQ</t>
  </si>
  <si>
    <t>Sirena Bitonale Lampeggiante Piezo Esterna Protetta 12 V. 105 dB</t>
  </si>
  <si>
    <t>SM-TC2</t>
  </si>
  <si>
    <t>SM-VH4</t>
  </si>
  <si>
    <t>SS-LBV</t>
  </si>
  <si>
    <t>Controllo Batteria Alta/Bassa CBE Relè Sc.1 A. Sens. Reg. Al. 24 V</t>
  </si>
  <si>
    <t>Pag. 58</t>
  </si>
  <si>
    <t>Pag. 59</t>
  </si>
  <si>
    <t>Pag. 60</t>
  </si>
  <si>
    <t>Pag. 61</t>
  </si>
  <si>
    <t xml:space="preserve">Staffe Fissaggio Kit X Motori PM1 SC SV-MBS SV-MBQ SV-MBC </t>
  </si>
  <si>
    <t>ST-MG3</t>
  </si>
  <si>
    <t>Trasmettitore Pegaso x Sens.re Rem.Fr.433,92 MHz 1 mW.B.A.9 V</t>
  </si>
  <si>
    <t>SS-SRV</t>
  </si>
  <si>
    <t>Sensore Rottura Vetro Scasso Autoalim.tato x Trasm.Radio B.L.3 V</t>
  </si>
  <si>
    <t>ST-MG1</t>
  </si>
  <si>
    <t xml:space="preserve">Radiocontatto Mag.co Pegaso Fr.433,92 MHz 1 mW. Batt.Alc. 12 V </t>
  </si>
  <si>
    <t>RadioInfrarosso Grand.lo 15 mt. Fr.433,92 MHz PEGASO B.L3,6 V</t>
  </si>
  <si>
    <t>ST-ITK</t>
  </si>
  <si>
    <t>Infrarosso Tenda via radio rivelatore di sbalsi termici provocati da mov</t>
  </si>
  <si>
    <t>Rivelatore infrarosso passivo a tenda radio fr.433,92 MHz discrimin.animali</t>
  </si>
  <si>
    <t>ST-SMP</t>
  </si>
  <si>
    <t>Sonda Antiallagamento IP68 Usc. OC. + Allar. Ali. 12 V Ass. 15 mA</t>
  </si>
  <si>
    <t>SM-MCP</t>
  </si>
  <si>
    <t>SM-TC1</t>
  </si>
  <si>
    <t>Radiocomando 1 canale Freq. 433,92 MHz Codice 12 Bit Alim. 12 V</t>
  </si>
  <si>
    <t>Radiocomando 2 canali Freq. 433,92 MHz Codice 12 Bit Alim. 12 V</t>
  </si>
  <si>
    <t>SV-TX2</t>
  </si>
  <si>
    <t>Centrale Friz. Elettr. F. 433,92 MHz Cancello Scorr. IP55 Al. 220 V</t>
  </si>
  <si>
    <t>Centrale Friz. Elettr. F. 433,92 MHz Cancello 2 Ante IP55 Al. 220 V</t>
  </si>
  <si>
    <t>Scheda Luce di Cortesia x Lampada a 220 V. 500 W X SV-BUP/UB</t>
  </si>
  <si>
    <t>Pag. 62</t>
  </si>
  <si>
    <t>Pag. 65</t>
  </si>
  <si>
    <t>Pag. 66</t>
  </si>
  <si>
    <t>Pag. 67</t>
  </si>
  <si>
    <t>SV-VIB</t>
  </si>
  <si>
    <t>SB-TRU</t>
  </si>
  <si>
    <t>Radio Sirena Lamp.nte Autoal.ta Fr.433,92 MHz PEGASO S.106 dB</t>
  </si>
  <si>
    <t>Pag. 16</t>
  </si>
  <si>
    <t>SS-PRT</t>
  </si>
  <si>
    <t>SV-CTT</t>
  </si>
  <si>
    <t>SV-V12</t>
  </si>
  <si>
    <t>SV-RTS</t>
  </si>
  <si>
    <t>SV-TAO</t>
  </si>
  <si>
    <t>SV-TAN</t>
  </si>
  <si>
    <t>SV-TAC</t>
  </si>
  <si>
    <t>SV-TAT</t>
  </si>
  <si>
    <t>SM-RUA</t>
  </si>
  <si>
    <t>SV-RX3</t>
  </si>
  <si>
    <t>SV-MR3</t>
  </si>
  <si>
    <t>Camera Analisi Condotte Ventilazione Rilevat. Fumo Conv. SF-RFA</t>
  </si>
  <si>
    <t xml:space="preserve">Lettore x Ckiavi elettr. SE-CEG su mod. 503 Univers. 4 led Funzioni  </t>
  </si>
  <si>
    <t>Infrarosso Pas. Por.8 mt. Univ.1 M. 503 G. U. NC. A.12 V. A.13 mA</t>
  </si>
  <si>
    <t>Infrarosso Pas. Port.10 mt. Living Grand. Us. NC. Al.12 V. As.9 mA</t>
  </si>
  <si>
    <t xml:space="preserve">Monitor LCD 10" Colori PAL/Audio Tavolo VGA1024X768 Ali. 220 V  </t>
  </si>
  <si>
    <t xml:space="preserve">Monitor LCD 19" Colori PAL/Audio Tavolo VGA1280X1024 A. 220 V  </t>
  </si>
  <si>
    <t>Video Server 1/CH Z/8X ADSL/MPEG4 Aud/Mp3 Mot/Det. Ali. 12 V</t>
  </si>
  <si>
    <t>Centrale Antincen. 240 Indirizzi 16 Bit. Certific. 220 V. 24 Vcc. 1,5 A</t>
  </si>
  <si>
    <t>SV-MIT</t>
  </si>
  <si>
    <t>SV-KMS</t>
  </si>
  <si>
    <t>SV-KMC</t>
  </si>
  <si>
    <t>SV-KMD</t>
  </si>
  <si>
    <t>SV-RMS</t>
  </si>
  <si>
    <t>SV-RMC</t>
  </si>
  <si>
    <t>SV-RMD</t>
  </si>
  <si>
    <t>SV-MRS</t>
  </si>
  <si>
    <t>SV-MSC</t>
  </si>
  <si>
    <t>SV-MSD</t>
  </si>
  <si>
    <t>SV-CPT</t>
  </si>
  <si>
    <t>SS-ASD</t>
  </si>
  <si>
    <t>SS-RTA</t>
  </si>
  <si>
    <t>SS-DFR</t>
  </si>
  <si>
    <t>Filtro Ingr.so Rete 220 V. Usc.220 V. Filtrata Disturbi Scar.he Elet.e</t>
  </si>
  <si>
    <t>SM-VSI</t>
  </si>
  <si>
    <t>SM-MWA</t>
  </si>
  <si>
    <t>SK-SLQ</t>
  </si>
  <si>
    <t>SK-SLC</t>
  </si>
  <si>
    <t xml:space="preserve">Radioricev. Mono Esp. 3 C. F. 433,92 MHz Cod. 12 Bit Ali. 12/24 V </t>
  </si>
  <si>
    <t>SS-RX1</t>
  </si>
  <si>
    <t>SS-RX2</t>
  </si>
  <si>
    <t>SS-RX3</t>
  </si>
  <si>
    <t>SS-RX4</t>
  </si>
  <si>
    <t>SS-RX6</t>
  </si>
  <si>
    <t>Radioricev. Anten. 2 Can. F. 433,92 MHz Appr. 12 Bit Alim. 12/24 V</t>
  </si>
  <si>
    <t xml:space="preserve">Radioricev. Bican. Esp. 4 C. F. 433,92 MHz Appr. 12 Bit A. 12/24 V </t>
  </si>
  <si>
    <t xml:space="preserve">Radioricev. Bican. Esp. 4 C. F. 433,92 MHz Appr.12 Bit Alim. 220 V </t>
  </si>
  <si>
    <t>SS-R2L</t>
  </si>
  <si>
    <t>SS-R2F</t>
  </si>
  <si>
    <t>Radiocomando quadricanale fr 433,92 MHz potenza trasmissione 10 Mw</t>
  </si>
  <si>
    <t>SE-CQP</t>
  </si>
  <si>
    <t>SE-COP</t>
  </si>
  <si>
    <t>SB-EX8</t>
  </si>
  <si>
    <t>Lettore Ckiave keyBit su Modulo Ticino Magic Seg.ne Eventi 2 Led</t>
  </si>
  <si>
    <t>Lettore Ckiave keyBit da Pannello Colleg.nto 3 Fili Adatto Mod. 503</t>
  </si>
  <si>
    <t>Kit Scorrev. Ricambio  6 Q.li Sbl. 24 V. Motor/Cent. Rad. Freq. 433,92 MHz</t>
  </si>
  <si>
    <t>SV-DTR</t>
  </si>
  <si>
    <t xml:space="preserve">Stabilizzatore Tensione Ingr.so 170/270 V. Usc. 220V. 60 Hz, 4 KW </t>
  </si>
  <si>
    <t xml:space="preserve">Chiave Minicilindrica ON-OFF  3 A 2 Posizioni 2 Chiavi Isol.to 220 V </t>
  </si>
  <si>
    <t>Radiocontatto Freq.868 MHz Bidirezionale Ingr. Switchallarm B. 3 V</t>
  </si>
  <si>
    <t xml:space="preserve">Magnete x Radiocontatto SC-CMR Dimensioni L36XH10XS13 mm. </t>
  </si>
  <si>
    <t>RadioInfrarosso Tenda 12+12 mt. Esterno Fr.868 MHz Bidirezionale</t>
  </si>
  <si>
    <t>SM-MIR</t>
  </si>
  <si>
    <t>SM-MIG</t>
  </si>
  <si>
    <t>SM-MIT</t>
  </si>
  <si>
    <t>SM-MDX</t>
  </si>
  <si>
    <t>SM-MDG</t>
  </si>
  <si>
    <t>SM-MDP</t>
  </si>
  <si>
    <t>ST-AIM</t>
  </si>
  <si>
    <t>ST-LUX</t>
  </si>
  <si>
    <t>ST-LUG</t>
  </si>
  <si>
    <t>Modulo Audio 503 x Centrale Elisa 8 e 24 Amica 64 Plus Colleg Bus</t>
  </si>
  <si>
    <t>Motore Elettromeccanico Reversibile Corsa 600 mm. 220 V.</t>
  </si>
  <si>
    <t>Tastiera Supplem.re da Incasso 3 Mod.lo Living x Tastiera SL-KBS</t>
  </si>
  <si>
    <t>SA-KBD</t>
  </si>
  <si>
    <t>Tastiera Num. Tasti Illuminati a Parete Collegare Elab.tore SN-MTD</t>
  </si>
  <si>
    <t>Elaboratore x Tastiere SN-MTB 2 Relè 255 Cod. Alim.12/24 Vac/dc</t>
  </si>
  <si>
    <t>Lettore Prossimità x Card SN-CAR su Elab.tore SN-MTD 255 Codici</t>
  </si>
  <si>
    <t>Cavo Schermato Antif. 6X0,22 Ø 4,6 mm. Fles. Bianco Mat.100 mt</t>
  </si>
  <si>
    <t>Antenna Accordata GSM, Prolunga 5 metri Cavo Staffa di Fissaggio</t>
  </si>
  <si>
    <t>Kit PONTEX centrale UNISAT 4 sensori sirena adatto ponteggi</t>
  </si>
  <si>
    <t>ST-SRI</t>
  </si>
  <si>
    <t>SV-RLU</t>
  </si>
  <si>
    <t>SS-SHD</t>
  </si>
  <si>
    <t>SS-ASR</t>
  </si>
  <si>
    <t>SS-2RS</t>
  </si>
  <si>
    <t>Alim. Stabilizzato Ingr. 220V 50/60 Hz Tens.Uscita13,8 cc Corr.Uscita 25A</t>
  </si>
  <si>
    <t>SS-RAS</t>
  </si>
  <si>
    <t>SV-TSP</t>
  </si>
  <si>
    <t>SV-MIB</t>
  </si>
  <si>
    <t>SV-MIR</t>
  </si>
  <si>
    <t>Pag. 44</t>
  </si>
  <si>
    <t>SV-KBU</t>
  </si>
  <si>
    <t>SV-KBQ</t>
  </si>
  <si>
    <t>SV-KBT</t>
  </si>
  <si>
    <t>SV-MBS</t>
  </si>
  <si>
    <t>SV-MBQ</t>
  </si>
  <si>
    <t>SV-MBT</t>
  </si>
  <si>
    <t>SV-MQB</t>
  </si>
  <si>
    <t>SV-KSA</t>
  </si>
  <si>
    <t>SV-KPU</t>
  </si>
  <si>
    <t>SV-KPQ</t>
  </si>
  <si>
    <t>SV-KPT</t>
  </si>
  <si>
    <t>SV-KQP</t>
  </si>
  <si>
    <t>SV-PBU</t>
  </si>
  <si>
    <t>Videor. 16 In. HD 500 Gb. 100 F. LAN IP D/Stat. H264 M/D A. 220 V</t>
  </si>
  <si>
    <t>SV-CRP</t>
  </si>
  <si>
    <t>SV-SIG</t>
  </si>
  <si>
    <t>SS-EB5</t>
  </si>
  <si>
    <t>SD-SPC</t>
  </si>
  <si>
    <t>ST-IBC</t>
  </si>
  <si>
    <t>ST-IMC</t>
  </si>
  <si>
    <t>SF-ETD</t>
  </si>
  <si>
    <t>SF-ESD</t>
  </si>
  <si>
    <t>SF-ERM</t>
  </si>
  <si>
    <t>SF-B5C</t>
  </si>
  <si>
    <t>SF-XLR</t>
  </si>
  <si>
    <t>SF-CBC</t>
  </si>
  <si>
    <t>Selettore Dig. Multif. Chiave Sbloc. Progr. Contr. Automat. Porta Sc</t>
  </si>
  <si>
    <t>Rilevatore Mov.nto Infr.so Com.do Apertura Porte Scor. Sicur. 24 V</t>
  </si>
  <si>
    <t>Sirena Lampeg.te Aut.ta Esterna Antischiuma Alim. 12 V Colleg Bus</t>
  </si>
  <si>
    <t>SC-TLS</t>
  </si>
  <si>
    <t>Masterizzatore CD/DVD M/Su Videoregistratori SM-VRQ/VRO/VRS</t>
  </si>
  <si>
    <t>SV-DIT</t>
  </si>
  <si>
    <t>SC-DIR</t>
  </si>
  <si>
    <t>Pulsante Antincendio Ripristinabile Conv. R. Seg. Led Allarme Assor.</t>
  </si>
  <si>
    <t>Centrale Elettronica per Cancello a 2 Ante Battenti IP55 Alim. 220 V</t>
  </si>
  <si>
    <t xml:space="preserve">Contatto Magn.co Cilindrico Sig. Plastica Reed. NC. 500 mA 30 Volt </t>
  </si>
  <si>
    <t>Contatto Magne.co Cilindrico Plastica Reed. C.NC.NA. 500 mA 30 V</t>
  </si>
  <si>
    <t xml:space="preserve">Contatto Magne.co Cilindrico Sig.ta Ottone Reed. NC. 500 mA 30 V </t>
  </si>
  <si>
    <t>Batteria Alcalina LR6 Cilindrica Industriale 1,5 V. x Sensori Allarme</t>
  </si>
  <si>
    <t>Batteria Alcalina LR03 Cilindrica Industriale 1,5 V. x Sensori Allarme</t>
  </si>
  <si>
    <t>SS-FAE</t>
  </si>
  <si>
    <t>SS-OCA</t>
  </si>
  <si>
    <t>SS-CLT</t>
  </si>
  <si>
    <t>SV-MSI</t>
  </si>
  <si>
    <t>SS-TWN</t>
  </si>
  <si>
    <t>SS-UM2</t>
  </si>
  <si>
    <t>Cavo Scher. Antif. 2X0,50+2X0.22 Ø 4,1 mm. Fles/Bian. M. 100 mt</t>
  </si>
  <si>
    <t>Rilevatore Temperatura NC Soglia 60° Cont. Bimetallo NC. Caldaie</t>
  </si>
  <si>
    <t>Pulsante Antincendio Indiriz. 16 Bit. Man. R. Riprist. Alim/Funz. 24 V</t>
  </si>
  <si>
    <t>SS-CES</t>
  </si>
  <si>
    <t>SV-SQA</t>
  </si>
  <si>
    <t>Ricetrasmitte. Multifr. 5 GHz Rete LAN IP Videos. 3 Km Alim. 220 V</t>
  </si>
  <si>
    <t>Penna/camera PAL Audio Radio Ricev. 2,4 GHz Direzion. Alim. 7,5</t>
  </si>
  <si>
    <t>Telecamera D/N 1/3' S/E PAL 540 linee V. 4/9 mm. 42 led Alim.12 V</t>
  </si>
  <si>
    <t>Telecamera D/N 1/3' S/E PAL 6/700 lin. V. 4/9 mm. 42 led Alim.12 V</t>
  </si>
  <si>
    <t>SV-MBC</t>
  </si>
  <si>
    <t>SV-MCB</t>
  </si>
  <si>
    <t>SV-KC3</t>
  </si>
  <si>
    <t>SV-KC4</t>
  </si>
  <si>
    <t>SV-KC5</t>
  </si>
  <si>
    <t>SV-KQB</t>
  </si>
  <si>
    <t>SC-CAR</t>
  </si>
  <si>
    <t>SH-SLI</t>
  </si>
  <si>
    <t>Infrarosso Tenda 8 mt. Esterno Prot. Usc. NC. Ali. 12 V. As. 15 mA</t>
  </si>
  <si>
    <t>Curtain Doppia Tecn. Tenda Port.12 mt.Usc. NC. Al.12 V. As.15 mA</t>
  </si>
  <si>
    <t>Contatto Magnetico Parall.to Fori F. Mor.ti Reed. NC. 500 mA 30 V</t>
  </si>
  <si>
    <t xml:space="preserve">Radiosensore Fr. 433,92 Mhz potenza trasmissione 10 Mw  marrone </t>
  </si>
  <si>
    <t>Radiosensore Fr. 433,92 Mhz potenza trasmissione 10 Mw  bianco</t>
  </si>
  <si>
    <t xml:space="preserve">Adattatore BNC Maschio Converte RCA Femmina Colleg. Passante   </t>
  </si>
  <si>
    <t>Adattatore RCA Maschio Converte a Maschio RCA Colleg. Passante</t>
  </si>
  <si>
    <t xml:space="preserve">Connettore BNC Maschio Cavo Scher. SM-R59 (RG59) a Crimpare            </t>
  </si>
  <si>
    <t>SM-JPM</t>
  </si>
  <si>
    <t>Pag. 10</t>
  </si>
  <si>
    <t>Pag. 13</t>
  </si>
  <si>
    <t>Pag. 69</t>
  </si>
  <si>
    <t>SS-RXV</t>
  </si>
  <si>
    <t>SS-DTR</t>
  </si>
  <si>
    <t>SS-PIR</t>
  </si>
  <si>
    <t>SS-CMR</t>
  </si>
  <si>
    <t>SS-SRA</t>
  </si>
  <si>
    <t>SF-CFN</t>
  </si>
  <si>
    <t>Centr. Antincen. 8 Zone Espand. 16 Certific. 220 V. 24 Vcc. 1,5 A</t>
  </si>
  <si>
    <t>Cavo Scher. Antif. 2X0,50+4X0.22 Ø 4,5 mm. Fles/Bian. M. 100 mt</t>
  </si>
  <si>
    <t>SS-EVA</t>
  </si>
  <si>
    <t>ST-ACC</t>
  </si>
  <si>
    <r>
      <t xml:space="preserve">RadioInfrarosso Grand.lo 12 mt. Ex Fr.433,92 MHz </t>
    </r>
    <r>
      <rPr>
        <sz val="10"/>
        <color indexed="12"/>
        <rFont val="Arial"/>
        <family val="2"/>
      </rPr>
      <t>64 Bit</t>
    </r>
    <r>
      <rPr>
        <sz val="10"/>
        <rFont val="Arial"/>
        <family val="2"/>
      </rPr>
      <t>.B.L 3,6 V</t>
    </r>
  </si>
  <si>
    <t>Trasmettitore x Sirena SB-SAR Fr. 433,92 MHz 64 Bit. Sup.ta 12 V</t>
  </si>
  <si>
    <t>SB-EXB</t>
  </si>
  <si>
    <t xml:space="preserve">Modulo di espansione 8 zone per  centrale UNISAT </t>
  </si>
  <si>
    <t>Infrarosso radio grandangolo Fr 433 Mhz codifica UM 86409</t>
  </si>
  <si>
    <t>SV-MUD</t>
  </si>
  <si>
    <t xml:space="preserve">DESCRIZIONE                                                 </t>
  </si>
  <si>
    <t>LISTINO</t>
  </si>
  <si>
    <t>SH-D2F</t>
  </si>
  <si>
    <t>SM-CL1</t>
  </si>
  <si>
    <t>Centrale 8 zone a prog. sing. 2 Aree 2 Ck. Eletr. Alim. 220 V. 0,8 A</t>
  </si>
  <si>
    <t>Modulo Controllo Manc.za Linea Telefonica Relè Sc. 1 A. Alim. 12 V</t>
  </si>
  <si>
    <t>Microfono Selettivo Fiamma Scasso x Casseforti Ali. 12 V. A. 3 mA</t>
  </si>
  <si>
    <t>Monitor 5" LCD Aud. R/F. 2,4 GHz 4 Ch. Sel/Cicl. P. 100 mt. A.12 V</t>
  </si>
  <si>
    <t>Balun 2 Ricetrasm. Segnale Videocomp. Cavo Twistato 400/600 Mt</t>
  </si>
  <si>
    <t>SV-SPF</t>
  </si>
  <si>
    <t>SA-CES</t>
  </si>
  <si>
    <t>SL-KBS</t>
  </si>
  <si>
    <t>SL-TKB</t>
  </si>
  <si>
    <t>SS-RLC</t>
  </si>
  <si>
    <t>SH-D1F</t>
  </si>
  <si>
    <t>Contatto Mag.co Cil.co Ottone Porte Ferro Reed. NC. 500 mA 30 V</t>
  </si>
  <si>
    <t>Contatto Mag.co Paral.to Allum.io Ale.te F. Reed. NC. 500 mA 30 V</t>
  </si>
  <si>
    <t>Contatto Mag.co Cilin. Plastica Porte Ferro Reed. NC. 500 mA 30 V</t>
  </si>
  <si>
    <t>Contatto 3 Bila.nti  Magn.ci Porte in Ferro Reed. NC. 500 mA 100 V</t>
  </si>
  <si>
    <t>Contatto Magetico Ruota Pressata Fis. Viti Reed. NC. 500 mA 30 V</t>
  </si>
  <si>
    <t>Forcella Posteriore Snodo in Alluminio per Motori Serie PM1SC</t>
  </si>
  <si>
    <t>Cremagliera Plast/Acciaio Dim. 50X1,4X3 Cm. Canc. Scor. 3 Bullon</t>
  </si>
  <si>
    <t>Anemometro Sens. Velocità Vento x Centralina SV-CAS Cont. Eletr.</t>
  </si>
  <si>
    <t>Motore SIMPLY x Canc. Scorrev. 10 Q.li Sblocco Chiave Ali. 220 V</t>
  </si>
  <si>
    <t>SA-BM6</t>
  </si>
  <si>
    <t>SA-BMC</t>
  </si>
  <si>
    <t>Pag. 49</t>
  </si>
  <si>
    <t>Pag. 53</t>
  </si>
  <si>
    <t>Pag. 54</t>
  </si>
  <si>
    <t>Pag. 55</t>
  </si>
  <si>
    <t>Pag. 57</t>
  </si>
  <si>
    <t>SV-CAL</t>
  </si>
  <si>
    <t>Apriporta radio la centrale è in grado di comandare qualsiasi elettroserratura</t>
  </si>
  <si>
    <t>SV-PRR</t>
  </si>
  <si>
    <t>SH-CBX</t>
  </si>
  <si>
    <t>SV-FEM</t>
  </si>
  <si>
    <t>SH-EHL</t>
  </si>
  <si>
    <t>SH-EHR</t>
  </si>
  <si>
    <t>SH-BL9</t>
  </si>
  <si>
    <t>Batteria A Lithium. 9 V  1200 Ma  CR-V9L133XS66XH58 mm</t>
  </si>
  <si>
    <t>Centrale 8 zone a prog. sing. 2 Aree 2 Ck. Pros. Alim. 220 V. 0,8 A</t>
  </si>
  <si>
    <t>SV-MCT</t>
  </si>
  <si>
    <t>SV-MDT</t>
  </si>
  <si>
    <t>SS-SEM</t>
  </si>
  <si>
    <t>SV-ARC</t>
  </si>
  <si>
    <t>SB-CMP</t>
  </si>
  <si>
    <t>Batteria Ricaricabile NI- Pacco 10 Stilo 12 V. 700 mA x Telelink</t>
  </si>
  <si>
    <t>SV-IPA</t>
  </si>
  <si>
    <t xml:space="preserve">Motore Elettromecanico STELO Revers. Corsa 300 mm. Alim. 24 V </t>
  </si>
  <si>
    <t>SV-PQT</t>
  </si>
  <si>
    <t>Motore Elettromecanico STELO Revers. Corsa 400 mm. Alim. 24 V</t>
  </si>
  <si>
    <t>SV-KFD</t>
  </si>
  <si>
    <t>SV-KFS</t>
  </si>
  <si>
    <t>SV-AFD</t>
  </si>
  <si>
    <t>SV-AFS</t>
  </si>
  <si>
    <t>SV-KFC</t>
  </si>
  <si>
    <t>SV-KAF</t>
  </si>
  <si>
    <t>Centrale Antincen. 480 Indirizzi 16 Bit. Certific. 220 V. 24 Vcc. 1,5 A</t>
  </si>
  <si>
    <t>Pannello Rip. Rem. Indir. Bidir. Display Alfan. Al. 24 Vcc. As. 50 mA</t>
  </si>
  <si>
    <t>SF-SMO</t>
  </si>
  <si>
    <t>SS-SWP</t>
  </si>
  <si>
    <t>SS-470</t>
  </si>
  <si>
    <t>Doppia Tecnolog. 360° a Soffito 20 mq. Usc. NC. Al.12 V. A. 25 mA</t>
  </si>
  <si>
    <t>SV-TDA</t>
  </si>
  <si>
    <t>SV-M2P</t>
  </si>
  <si>
    <t>SV-M3P</t>
  </si>
  <si>
    <t>Tester ICE 680 R Batteria 9 V. 6F22 Voltomet. Amperom. Ω +- 2%</t>
  </si>
  <si>
    <t>SI-28R</t>
  </si>
  <si>
    <t>Tester ICE 2820 R Batteria 9 V. 6F22 Voltomet. Amperom. Ω +- 2%</t>
  </si>
  <si>
    <t>Mammout con portfusibile 2 poli</t>
  </si>
  <si>
    <t>Mammout con portfusibile 3 poli</t>
  </si>
  <si>
    <t>KIT Base automatismo elettrom.uomo presente  serrande 130 kg</t>
  </si>
  <si>
    <t>SV-KRS</t>
  </si>
  <si>
    <t>Serratura di sblocco con cordino in acciaio per elettrofreno SV-EFB</t>
  </si>
  <si>
    <t xml:space="preserve">Selettore Plastica Parete 2 Chiavi Apr/Chiude Estr. Ck 0 Rit. Molla </t>
  </si>
  <si>
    <t>SV-KSC</t>
  </si>
  <si>
    <t>Pag. 38</t>
  </si>
  <si>
    <t>RadioInfrar.so Tenda 12+12 mt. Ex Fr. 433,42 MHz 64 Bit.B.L3,6 V</t>
  </si>
  <si>
    <t>SM-MKP</t>
  </si>
  <si>
    <t>SM-AVM</t>
  </si>
  <si>
    <t>SM-AVP</t>
  </si>
  <si>
    <t>SM-MCA</t>
  </si>
  <si>
    <t xml:space="preserve">Microcamera Colori Microf. 400 Lin. Ottica 3,6 mm. Reg. Alim. 12 V  </t>
  </si>
  <si>
    <t xml:space="preserve">Microcamera Colori Microf. 380 Lin. Ottica 3,6 mm. Reg. Alim. 12 V  </t>
  </si>
  <si>
    <t>SV-TEC</t>
  </si>
  <si>
    <t>Modulo Canale Espansione SV-RX3 Cod. 12 Bit Appren. Innest/Con</t>
  </si>
  <si>
    <t xml:space="preserve">Radiocomando Clon/Appren. Cod/Binar. 4 canali Freq. 300/868 Mhz </t>
  </si>
  <si>
    <t>SE-CRA</t>
  </si>
  <si>
    <t>SS-RMR</t>
  </si>
  <si>
    <t>Pag. 68</t>
  </si>
  <si>
    <t>SV-ECO</t>
  </si>
  <si>
    <t>SV-FW7</t>
  </si>
  <si>
    <t>Coppia Fotocell. Sicurez. Parete Port. 20 mt. Relè 1 A. Alim. 12/24 V</t>
  </si>
  <si>
    <t>SK-CR2</t>
  </si>
  <si>
    <t>SV-TOG</t>
  </si>
  <si>
    <t>Radiocomando TO.GO 2 canali rollingcode Beninca cod 433 Mhz</t>
  </si>
  <si>
    <t>SV-PFS</t>
  </si>
  <si>
    <t>Coppia Paline Prof. Allumin. Anod. 60X1000X35 mm. Con Selettore</t>
  </si>
  <si>
    <t>SV-RMQ</t>
  </si>
  <si>
    <t>SV-RCM</t>
  </si>
  <si>
    <t>SV-RSM</t>
  </si>
  <si>
    <t>SV-IRM</t>
  </si>
  <si>
    <t>SV-RIM</t>
  </si>
  <si>
    <t>SV-RTE</t>
  </si>
  <si>
    <t>SV-RIT</t>
  </si>
  <si>
    <t>SV-SRM</t>
  </si>
  <si>
    <t xml:space="preserve">SS-SIS </t>
  </si>
  <si>
    <t xml:space="preserve">Contatto sismico per centrale UNISAT </t>
  </si>
  <si>
    <t>SM-RGN</t>
  </si>
  <si>
    <t>SV-MCS</t>
  </si>
  <si>
    <t>SB-PLA</t>
  </si>
  <si>
    <t>SS-RF5</t>
  </si>
  <si>
    <t>SS-RL5</t>
  </si>
  <si>
    <t>SH-AMS</t>
  </si>
  <si>
    <t>SV-CSA</t>
  </si>
  <si>
    <t>SV-SFM</t>
  </si>
  <si>
    <t>Chiave Sblocco in Alluminio Pressofuso per Carrello di Traino PM1SC</t>
  </si>
  <si>
    <t>SF-BB5</t>
  </si>
  <si>
    <t>Elettromagnete x Porte Tagliaf. Nero Forza Trazione 50 Kg Alim.24 V</t>
  </si>
  <si>
    <t>SV-KRP</t>
  </si>
  <si>
    <t>SS-PLA</t>
  </si>
  <si>
    <t>SV-FTC</t>
  </si>
  <si>
    <t>SV-FTM</t>
  </si>
  <si>
    <t>SV-LES</t>
  </si>
  <si>
    <t>SS-SBR</t>
  </si>
  <si>
    <t>SE-TX5</t>
  </si>
  <si>
    <t>SB-BOB</t>
  </si>
  <si>
    <t>Kit Automatismo Benincà 2 Motori BOB 220V 1 Centrale 1 Foto 1 Rad 1 Lamp</t>
  </si>
  <si>
    <t>Coppia Fotocellula Orientabile Trasmet/Ricev. Ruotanti fino a 180° Benincà</t>
  </si>
  <si>
    <t>SV-FRA</t>
  </si>
  <si>
    <t>SB-LAB</t>
  </si>
  <si>
    <t>Lampeggiatore con Antenna 433,92 MHz 220 V. G.P. IP 44 Fiss. Oriz/Vertic.</t>
  </si>
  <si>
    <t>SB-RBD</t>
  </si>
  <si>
    <t>Radiocomando 2 Canali Rolling Code Benincà Freq. 433,92 Mhz Alim. 12 V</t>
  </si>
  <si>
    <t>SB-KAB</t>
  </si>
  <si>
    <t xml:space="preserve">Kit Scorrev. 5 Q. Sbl. 220 V. Motor/Cent. 1 Rad. 1 Fot.1 lamp.1 Sel </t>
  </si>
  <si>
    <t>SV-FLX</t>
  </si>
  <si>
    <t>Flash allo Xeno Giallo Lampada 15 W Alimentazione 12 Vdc Assorb. 50 mA</t>
  </si>
  <si>
    <t>SV-ML4</t>
  </si>
  <si>
    <t>SV-ML5</t>
  </si>
  <si>
    <t>SE-TX4</t>
  </si>
  <si>
    <t>Radiocomando Quadricanale F. 868 MHz Attiv. 2 Parziliz. Cod. Criptati</t>
  </si>
  <si>
    <t>SV-EVA</t>
  </si>
  <si>
    <t>SV-VIM</t>
  </si>
  <si>
    <t>SS-SST</t>
  </si>
  <si>
    <t>ST-IMP</t>
  </si>
  <si>
    <t>SV-B3U</t>
  </si>
  <si>
    <t>Binario Utile Completo Catena Pattino di Traino Stecche Guide soffitto</t>
  </si>
  <si>
    <t>SV-PTD</t>
  </si>
  <si>
    <t>Pattino di Traino Dritto x Utile e Pratico con Sblocco Basculanti Catena</t>
  </si>
  <si>
    <t>SV-PAC</t>
  </si>
  <si>
    <t>Pattino di Traino Curvo x Utile e Pratico con Sblocco Basculanti Catena</t>
  </si>
  <si>
    <t xml:space="preserve">Elettroserratura Univers. Ambidestr. 12 Vca Con Accessori 3 Chiavi </t>
  </si>
  <si>
    <t>Pluviometro Sens. Velocità Vento x Centralina SV-CAS Cont. Eletrico</t>
  </si>
  <si>
    <t>SV-ACG</t>
  </si>
  <si>
    <t>SV-FAR</t>
  </si>
  <si>
    <t xml:space="preserve">Faro Metacril. Arancio x Segn. Mov. Tronco Palo Lamp. 220 V. 20 W    </t>
  </si>
  <si>
    <t xml:space="preserve">Lampeggiatore 12 LED 2 Steli   Rotativo Alim. 12/24/220 V. </t>
  </si>
  <si>
    <t>SV-KLQ</t>
  </si>
  <si>
    <t>SV-MQL</t>
  </si>
  <si>
    <t xml:space="preserve">Motore Elettromec.co PM1SC Sblocco Cor. 400 mm Nero Alim. 220 V   </t>
  </si>
  <si>
    <t>SV-BXS</t>
  </si>
  <si>
    <t xml:space="preserve">Braccio Articolato in Alluminio Ricambio per Motori SNODO </t>
  </si>
  <si>
    <t>Kit Autom. 220 V. 2 Motori Rev.C.300 Centr. 2 Rad. Fot. lamp. Selet</t>
  </si>
  <si>
    <t>SV-CRB</t>
  </si>
  <si>
    <t>Modulo Carica Batterie 24 Vcc Per Automatismi Completo di Faston</t>
  </si>
  <si>
    <t>SV-SAU</t>
  </si>
  <si>
    <t>SV-SAP</t>
  </si>
  <si>
    <t>Sistema Abbattimento Parziale 2 Ante Porte Scorrevoli System 2 L.</t>
  </si>
  <si>
    <t>Sistema Abbattimento Parziale 1 Anta Porte Scorrevoli System 1 L.</t>
  </si>
  <si>
    <t>SV-BOB</t>
  </si>
  <si>
    <t>KIT AUTOMATISMO BOB COMPLETO PER CANCELLO 2 ANTE 4,2 MT 220 V 1 RADIOC FOTO LAMP</t>
  </si>
  <si>
    <t>SV-CTF</t>
  </si>
  <si>
    <t>SV-UMI</t>
  </si>
  <si>
    <t>SV-SEU</t>
  </si>
  <si>
    <t>Kit Sblocco di Emergenza UNDER Staffa con Sblocco di Emergenza</t>
  </si>
  <si>
    <t>SV-FCM</t>
  </si>
  <si>
    <t>Fine Corsa Meccanico Per Motore Interrato Under 220 V. e 24 Vcc</t>
  </si>
  <si>
    <t>SV-KUM</t>
  </si>
  <si>
    <t xml:space="preserve">Kit UNDER 220 V. Cent. 1 Motore Inter/Sb.2 Rad. 1 Fot.1 lamp.1 Sel </t>
  </si>
  <si>
    <t>SV-KUB</t>
  </si>
  <si>
    <t xml:space="preserve">Kit UNDER 24 V. Cent. 1 MotorE Inter/Sb. 2 Rad.1 Fot.1 lamp.1 Sel </t>
  </si>
  <si>
    <t>SV-FCU</t>
  </si>
  <si>
    <t>Fine Corsa Meccanico Per Motori Cancello Simply Geco Carrera</t>
  </si>
  <si>
    <t>SV-FCF</t>
  </si>
  <si>
    <t>Fine Corsa Meccanico Per Motori Cancello Scorrevole AG Future</t>
  </si>
  <si>
    <t>SV-MGA</t>
  </si>
  <si>
    <t>SV-KBI</t>
  </si>
  <si>
    <t>Centrali per Impianti di Allarme Convenzionali Pag. 03</t>
  </si>
  <si>
    <t>RETE</t>
  </si>
  <si>
    <t>Kit Allarme Mancanza Rete Elettrica 220 V. Attiva/Disattiva da GSM</t>
  </si>
  <si>
    <t>Centrale LESSIE 8 Zone 2 Aree 2 Chiavi Pross. Aliment. 220 V. 2 A</t>
  </si>
  <si>
    <t>Chiave di Prossimità Vergine Ricambio Centrale Antifurto SV-G8P</t>
  </si>
  <si>
    <t>Tastiera x Centrali Carlye a Micropr. SV-G8P Ripet. Comandi 2 Aree</t>
  </si>
  <si>
    <t>Fuori Produzione Oppure Fuori Listino Pag. 03</t>
  </si>
  <si>
    <t>SS-EM8</t>
  </si>
  <si>
    <t xml:space="preserve">Centrale 8 Zone ELIOS 8 Bil. 2 Ckiavi Alim. 220 V CBE 13,8 V 2 A </t>
  </si>
  <si>
    <t>SE-CPQ</t>
  </si>
  <si>
    <t>Centrale 4 Zone a Prog. sing. 2 Aree 2 Ck. Pros. Alim. 220 V. 0,8 A</t>
  </si>
  <si>
    <t>Lettore Modulo 503 x Chiave Elettron. SE-CEG Centr. SE-CGQ/CGO</t>
  </si>
  <si>
    <t>SE-MCP</t>
  </si>
  <si>
    <t xml:space="preserve">Chiave Elettronica Vergine. Ricambio x Centrale SE-CGQ SE-CGO </t>
  </si>
  <si>
    <t>Tastiera x Centrali Carlye SE-CGQ SE-CGO Ripet. Comandi 2 Aree</t>
  </si>
  <si>
    <t>Centrale 4 Zone a Prog. sing. 2 Aree 2 Ck. Pros. Alim. 220 V. 2 A</t>
  </si>
  <si>
    <t>Centrali per Impianti di Allarme Convenzionali Pag. 04</t>
  </si>
  <si>
    <t>SV-RX7</t>
  </si>
  <si>
    <t>Ricevente 1 + 6 Canali Fr. 433,92 Mhz 12 Bit UM Trasf. Filo a Radio</t>
  </si>
  <si>
    <t>Modulo Innesto Zona Supl. SV-RSC Max 6 Codif. 12 Bit UM 86409</t>
  </si>
  <si>
    <t>Radiocomando 2 canali Freq. 433,92 MHz Cod. 12 Bit Alim. B. 12 V</t>
  </si>
  <si>
    <t>SV-RBW</t>
  </si>
  <si>
    <t>Radioswitch Bianco per SS-SAL Switchallarm Contatto Magnetico</t>
  </si>
  <si>
    <t>SV-RMW</t>
  </si>
  <si>
    <t>Radioswitch Marrone per SS-SAL Switchallarm Contatto Magnetico</t>
  </si>
  <si>
    <t>SH-IVR</t>
  </si>
  <si>
    <t>Infrarosso Radio Grandangolo Fr. 433,92 Mhz Cod. UM 86409 12 Bit</t>
  </si>
  <si>
    <t>Doppia Tecnologia Radio Freq. 433,92 Mhz Codice UM 86409 12 Bit</t>
  </si>
  <si>
    <t>SH-SLR</t>
  </si>
  <si>
    <t>Rivelatore Infrarosso Tenda Bianco Radio Codice UM 86409 12 Bit</t>
  </si>
  <si>
    <t>SH-SLM</t>
  </si>
  <si>
    <t>Rivelatore Infrarosso Tenda Marrone Radio Codice UM 86409 12 Bit</t>
  </si>
  <si>
    <t>Fuori Produzione Oppure Fuori Listino Pag. 04</t>
  </si>
  <si>
    <t>SH-D5R</t>
  </si>
  <si>
    <t xml:space="preserve">Centrale Diana 2 Radio Filo 5 Zone 2 Ckiavi CBE 13,8 V. 0,8 A Alimen. 220 V  </t>
  </si>
  <si>
    <t>SB-RX6</t>
  </si>
  <si>
    <t>Ricevente Fr. 433,92 Mhz 12 Bit Sup.Utile x Trasformare Filo a Radio MIDA</t>
  </si>
  <si>
    <t>Radioswitch amplificatore per SS-SAL switchallarm  protegge il movimento</t>
  </si>
  <si>
    <t>Trasformare in Parte Centrali Filo in Impianti Radio Pag. 05</t>
  </si>
  <si>
    <t>SH-IMR</t>
  </si>
  <si>
    <t>Doppia Tecnol. Radio Tenda Ex. F. 433,92 Mhz C. UM 86409 12 Bit</t>
  </si>
  <si>
    <t>SV-TRD</t>
  </si>
  <si>
    <t>Tripla Tecn. 2 Pir 1 Micr. 10,525 GHz Gran. Ex 12 V. Cod. 12 Bit UM</t>
  </si>
  <si>
    <t>SV-TRT</t>
  </si>
  <si>
    <t>Tripla Tecn. 2 Pir 1 Micr. 10,525 GHz Tenda Ex 12 V. Cod. 12 Bit UM</t>
  </si>
  <si>
    <t>SV-TRP</t>
  </si>
  <si>
    <t>Tripla Tecn. 2 Pir 1 Micr. 10,525 GHz Pet Im. Ex 12 V. Cod.12 Bit UM</t>
  </si>
  <si>
    <t>Centrale Unisat GSM Modul. 8/40 Zone Filo CBE 13,8 V. 2 A. 220 V</t>
  </si>
  <si>
    <t>Fuori Produzione Oppure Fuori Listino Pag. 05</t>
  </si>
  <si>
    <t>ST-SK8</t>
  </si>
  <si>
    <t>Ckiave Elettron. Vergine ricambio Centrali 3i Vision IT-K400 UniKey</t>
  </si>
  <si>
    <t>Lettore di prossimità universale suplementare per chiave SV- K3P</t>
  </si>
  <si>
    <t>Centrali e Accessori X Impianti Telegestiti Filo e radio Pag. 06</t>
  </si>
  <si>
    <t>SC-TSU</t>
  </si>
  <si>
    <t>Tastiera Suppl. Unica Centrale Combivox Guida Fonica Display 2 R</t>
  </si>
  <si>
    <t>Fuori Produzione Oppure Fuori Listino Pag. 06</t>
  </si>
  <si>
    <t>Pag 06</t>
  </si>
  <si>
    <t>Centrali e Accessori X Impianti Telegestiti Filo e radio Pag. 07</t>
  </si>
  <si>
    <t>SC-LSN</t>
  </si>
  <si>
    <t>Lettore Ckiave di pros.mità Nero Mod. LAN Unico Centrali Combivox</t>
  </si>
  <si>
    <t>SC-LSB</t>
  </si>
  <si>
    <t>Lettore Ckiave di pros.mità Bianco Mod. LAN Unico Centrali Combivox</t>
  </si>
  <si>
    <t>Fuori Produzione Oppure Fuori Listino Pag. 07</t>
  </si>
  <si>
    <t>Tastiera Sup. x Centrale Amica 64 e 128 Guida Fonica Display 16 Car.</t>
  </si>
  <si>
    <t>Centrali e Accessori X Impianti Telegestiti Filo e radio Pag. 08</t>
  </si>
  <si>
    <t>SC-RBC</t>
  </si>
  <si>
    <t>Ricevente Radio Bidir. 68 Zone 32 Rad. F. 868 x Centrali Elisa Amica</t>
  </si>
  <si>
    <t>Ripetitore Radio Bidirezionale Freq. 868 MHz Raddoppia La Portata</t>
  </si>
  <si>
    <t>SC-TBQ</t>
  </si>
  <si>
    <t>Radiocomando 4 Canali Bidir. Progr. Freq.868 MHz Gest. Combivox</t>
  </si>
  <si>
    <t>SC-TUS</t>
  </si>
  <si>
    <t>Radiotrasm. Unico Freq.868 MHz Bidirezionale x Sensori Basso As.</t>
  </si>
  <si>
    <t>Radiosensore Antishock Bianco Freq.868 MHz Bidirezion. Cont. Imp</t>
  </si>
  <si>
    <t>SC-SIM</t>
  </si>
  <si>
    <t>Radiosensore Antishock Marrone Freq.868 MHz Bidirezion. Cont. Im</t>
  </si>
  <si>
    <t>Radioinfrarosso a Tenda Bianco Fr. 868 Mhz bidirezionale B. L. 3 V</t>
  </si>
  <si>
    <t>SC-IRM</t>
  </si>
  <si>
    <t>Radioinfrarosso a Tenda Marrone Fr. 868 Mhz bidirezionale B L 3 V</t>
  </si>
  <si>
    <t>RadioInfrarosso Grand.lo 12 mt. Fr.868 MHz Bidirezionale B. Lit 3 V</t>
  </si>
  <si>
    <t xml:space="preserve">SV-TRD </t>
  </si>
  <si>
    <t>Tripla Tecn. Tenda 12 mt. Fr.868 MHz FSK Bidirezionale Combivox</t>
  </si>
  <si>
    <t>Fuori Produzione Oppure Fuori Listino Pag. 08</t>
  </si>
  <si>
    <t>Interfaccia UBS per la Programm. da PC Centrali Amica Combivox</t>
  </si>
  <si>
    <t>Interfaccia UBS per la Programm. da PC Centrale Elisa Combivox</t>
  </si>
  <si>
    <t>Centrali e Accessori X Impianti Telegestiti Filo e radio Pag. 09</t>
  </si>
  <si>
    <t>RadioInfrarosso Grandan. Esterno Freq. 868 MHz Bidirezion. 12 MT</t>
  </si>
  <si>
    <t>SC-RTB</t>
  </si>
  <si>
    <t xml:space="preserve">Doppia Tecnol. Tenda Bianco 4 mt. H Cop.140° x 15° 12 F. A. 12 V. </t>
  </si>
  <si>
    <t>SC-RTM</t>
  </si>
  <si>
    <t xml:space="preserve">Doppia Tecnol. Tenda Marrone 4 mt. H Cop.140° x 15° 12 F. A 12 V. </t>
  </si>
  <si>
    <t>Ricevitore Radio Bidir. RS 485 Fr. 868 MHz Domotica Tappar. Centr.</t>
  </si>
  <si>
    <t>Ricevitore Radio Bidirezionale fr. 868 MHz Domotica Tappar. Centr.</t>
  </si>
  <si>
    <t>Ricevitore Radio Bidir. RS 485 Fr. 868 MHz Domotica + Variat. luce</t>
  </si>
  <si>
    <t>Alimentatore Supplem. Supervis. x Centrali Combivox 13,8 V. 3,6 A</t>
  </si>
  <si>
    <t>SC-MTI</t>
  </si>
  <si>
    <t>Modulo Termostato da Incasso Gestione Climatizzatore Reg. Temp</t>
  </si>
  <si>
    <t xml:space="preserve">SC-SWI </t>
  </si>
  <si>
    <t>Sirena Radio da Interno Fr. 868 MHz Bidirezion. Superv. B. 3,7 V.1 A</t>
  </si>
  <si>
    <t>SC-AWS</t>
  </si>
  <si>
    <t>Carica Batterie Stabil.to Switching Ingresso 220 V. Usc.13,8 V. 1 A</t>
  </si>
  <si>
    <t>SC-SOW</t>
  </si>
  <si>
    <t>Sirena Lamp. Syria Autoalim.ta Freq. 868 MHz Bidir. Esterna 13,5 V</t>
  </si>
  <si>
    <t>SC-SWA</t>
  </si>
  <si>
    <t>Fuori Produzione Oppure Fuori Listino Pag. 09</t>
  </si>
  <si>
    <t>SV-SDR</t>
  </si>
  <si>
    <t>RadioSirena Lamp.nte Autoal.ta Freq. 433,92 MHz Super.ta 106 dB</t>
  </si>
  <si>
    <t>SC-VXR</t>
  </si>
  <si>
    <t>SV-ATS</t>
  </si>
  <si>
    <t xml:space="preserve">RadioSirena Piezo + Ricetr.re x SV-SDR Freq.433,92 MHz Super.ta </t>
  </si>
  <si>
    <t xml:space="preserve">Ricetrasmettitore x RadioSirena SV-SDR Freq.433,92 MHz Super.to </t>
  </si>
  <si>
    <t>Allarme Radio Filo e Relativi Accessori per il Fai da Te Pag. 10</t>
  </si>
  <si>
    <t xml:space="preserve">Centrale MITA 32 Zone Radio 6 Filo Fr. 433,42 MHz 2 Rad. SV-RMQ  </t>
  </si>
  <si>
    <t>Radiocomando 4 Canali Fr. 433,42 MHz Led Blu Codice 64 bit Mida</t>
  </si>
  <si>
    <t>Radiospia fuori porta per centrale antifurto MIDA 38 da incastonare</t>
  </si>
  <si>
    <t>SV-CGM</t>
  </si>
  <si>
    <t>Chiamata GSM per Mida 2 Canali 1 Teleat. C. Alim. 12 V. A. 15 mA</t>
  </si>
  <si>
    <t>SV-RCB</t>
  </si>
  <si>
    <t>Radioswitch C.Magn. Bianco 2 Ingr.NC.Fr.433,92 MHz Mida B.3,6 V</t>
  </si>
  <si>
    <t>Radioswitch C.Magn. Marrone 2 Ing.NC.F.433,92 MHz Mida B.3,6 V</t>
  </si>
  <si>
    <t>Radioswitch Sism. C. Magnet. Bianco Fr.433,92 MHz Mida B. 3,6 V</t>
  </si>
  <si>
    <t>Radioswitch Sism. C. Magnet. Marrone F.433,92 MHz Mida B. 3,6 V</t>
  </si>
  <si>
    <t>SV-TXM</t>
  </si>
  <si>
    <t xml:space="preserve">Tastiera Retroil. Radio Fr. 433 MHz Codice 64 Bit x Centrale MIDA </t>
  </si>
  <si>
    <t>Fuori Produzione Oppure Fuori Listino Pag. 10</t>
  </si>
  <si>
    <t>SV-RSV</t>
  </si>
  <si>
    <t>Radioswitch Cont.Magn.co BIANCO 2 Ingr.NC.Fr.433,92 MHz 12 Bit.B.3,6 V</t>
  </si>
  <si>
    <t>Allarme Radio Filo e Relativi Accessori per il Fai da Te Pag. 11</t>
  </si>
  <si>
    <t>RadioInfrarosso Grand. 12 mt. Fr.433,42 MHz 64 Bit. Mida B. 3,6 V</t>
  </si>
  <si>
    <t>Dop. Tecnolog. Radio a Tenda 12 mt. Fr.433,42 MHz Mida B. 3,6 V</t>
  </si>
  <si>
    <t>Dop. Tecn. Radio Tenda 12 mt. Ester. Fr.433,42 MHz Mida B. 3,6 V</t>
  </si>
  <si>
    <t>RadioInfr. Tenda 8 mt. Esterno Fr. 433,92 MHz 64 Bit. Mida B. 3,6 V</t>
  </si>
  <si>
    <t>SV-TRM</t>
  </si>
  <si>
    <t xml:space="preserve">Tripla Tecn. Gran. 2 Pir 1 Micr. Fr. 433,92 GHz Cod. Mida Est. 3,6 V. </t>
  </si>
  <si>
    <t>SV-TMT</t>
  </si>
  <si>
    <t xml:space="preserve">Tripla Tecn. Tenda 2 Pir 1 Micr. Fr. 433,92 GHz Cod. Mida Est. 3,6 V. </t>
  </si>
  <si>
    <t>SV-TPM</t>
  </si>
  <si>
    <t>Tripla Tecn. P. Im. 2 Pir 1 Micr. Fr. 433,92 GHz Cod. Mida Est. 3,6 V.</t>
  </si>
  <si>
    <t>SV-TRE</t>
  </si>
  <si>
    <t>RadioInfrar.so Tenda 12+12 mt. Est. F. 433,42 MHz Cod. Mida 3,6 V</t>
  </si>
  <si>
    <t>Fuori Produzione Oppure Fuori Listino Pag. 11</t>
  </si>
  <si>
    <t>Dop.tecnologia/Radio Grand.lo 12 mt.Fr.433,42 MHz 64 Bit.B.L3,6 V</t>
  </si>
  <si>
    <t>SV-DRM</t>
  </si>
  <si>
    <t>Dop.tecnologia/Radio a Tenda  12 mt.Fr.433,42 MHz 64 Bit.B.L3,6 V</t>
  </si>
  <si>
    <t>RadioInfrar.so Tenda 8 mt. Esterno Fr. 433,42 MHz 64 Bit.B.L3,6 V</t>
  </si>
  <si>
    <t>SV-40T</t>
  </si>
  <si>
    <t>RadioInfrarosso Grand.lo 12 mt. Est. Fr.433,42 MHz 64 Bit.B. 3,6 V</t>
  </si>
  <si>
    <t>SV-TCM</t>
  </si>
  <si>
    <t xml:space="preserve">Tastiera Retroillminata Radio 433 MHz 64 Bit per Centrale MIDA </t>
  </si>
  <si>
    <t>SV-SMI</t>
  </si>
  <si>
    <t>RadioInfrar.so Tenda 8 mt. Ex Marr. Fr. 433,42 MHz 64 Bit.B.L3,6 V</t>
  </si>
  <si>
    <t>SV-VXR</t>
  </si>
  <si>
    <t>RadioInfrarosso Grand.lo 12 mt. Ex Fr.433,42 MHz 64 Bit.B.L 3,6 V</t>
  </si>
  <si>
    <t>SV-RBX</t>
  </si>
  <si>
    <t>SV-CCS</t>
  </si>
  <si>
    <t>RadioInfrarosso Grand. 12 mt. Fr.433,42 MHz 64 Bit. Trina B.3,6 V</t>
  </si>
  <si>
    <t>Allarme Radio Filo e Relativi Accessori per il Fai da Te Pag. 12</t>
  </si>
  <si>
    <t>RadioSirena Lamp.nte Autoal.ta Fr.433,92 MHz 12 Bit.Sup.ta106 dB</t>
  </si>
  <si>
    <t>SV-TSM</t>
  </si>
  <si>
    <t>Trasmettitore x Sirena SV-SAR Fr. 433,92 MHz 12 Bit. Sup.ta 12 V</t>
  </si>
  <si>
    <t>KIT-TRINA</t>
  </si>
  <si>
    <t>Kit Radioantifurto interno, chiamata gsm, telegestione allarme, termosifoni</t>
  </si>
  <si>
    <t>Centrale e Accessori Lysa Periferiche Radio Filo Lysa GSM</t>
  </si>
  <si>
    <t>SV-LRF</t>
  </si>
  <si>
    <t>Centrale LYSA Superv. 64 Zone Radio 4 Filo F. 433,92 MHz C. 2 Ar.</t>
  </si>
  <si>
    <t>SV-LRG</t>
  </si>
  <si>
    <t xml:space="preserve">Centrale LYSA GSM Superv. 100 Z. Radio 16 Filo Fr. 433,92 MHz. </t>
  </si>
  <si>
    <t xml:space="preserve">Tastiera retroilluminata via radio bidirezionale  frequenza 433,42 Mhz </t>
  </si>
  <si>
    <t>Fuori Produzione Oppure Fuori Listino Pag. 12</t>
  </si>
  <si>
    <t>Centrale LYSA 64 supervisionata a microprocessore mista radio e filo</t>
  </si>
  <si>
    <t>SV-DRS</t>
  </si>
  <si>
    <t>Display di Ricambio Per Centrale Sidra 64 Collaudato cmpleto di Connettori</t>
  </si>
  <si>
    <t>SV-TLD</t>
  </si>
  <si>
    <t xml:space="preserve">Tastiera retroilluminata Radio bidirezionale  frequenza 433,42 Mhz </t>
  </si>
  <si>
    <t>SV-RBD</t>
  </si>
  <si>
    <t>Radiocomando 5 Canali Fr. 433,92 MHz Pot. 10 Mw Comp. Sydra</t>
  </si>
  <si>
    <t>Centrale e Accessori Lysa Perifer.Radio Filo Lysa GSM Pag 13</t>
  </si>
  <si>
    <t>SV-RLQ</t>
  </si>
  <si>
    <t>Radiocomando 4 CanaIi Fr. 433,92 MHz Codice Lysa Poten. 10 mW</t>
  </si>
  <si>
    <t xml:space="preserve">Ricevente Supervis. 24 linee radio Fr. 433,92 Mhz Codice Lysa Univ. </t>
  </si>
  <si>
    <t xml:space="preserve">Trasmettitore Radio per Sensori Autoalimentati Basso Assorbimento </t>
  </si>
  <si>
    <t xml:space="preserve">Infrarosso a Doppia Sensore via Radio da Interno Freq. 433,92 Mhz </t>
  </si>
  <si>
    <t xml:space="preserve">Sensore doppia tecnologia via radio da interno freque 433,92 Mhz </t>
  </si>
  <si>
    <t>Fuori Produzione Oppure Fuori Listino Pag. 13</t>
  </si>
  <si>
    <t>SV-TSR</t>
  </si>
  <si>
    <t>Tripla Tecn. 2 Pir 1 Microonda 10,525 GHz da Esterno Grand. 12 V.</t>
  </si>
  <si>
    <t>SS-SCM</t>
  </si>
  <si>
    <t>Scoche + Contatto Magnettico Contatti Bianco/Marrone Lysa Cover</t>
  </si>
  <si>
    <t>Centrale e Accessori Lysa Perifer.Radio Filo Lysa GSM Pag 14</t>
  </si>
  <si>
    <t>Tripla Tecn. Grand. 2 Pir 1 Micr. F. 433,92 GHz Cod. Lysa Est. 3,6 V,</t>
  </si>
  <si>
    <t>KIT-SYDRA</t>
  </si>
  <si>
    <t>Kit Radioantifurto interno chiamata gsm telegestione allarme termosifoni</t>
  </si>
  <si>
    <t>Segnalatore stato impianto via radio frequenza 433,92 Mhz.pot.10 mw</t>
  </si>
  <si>
    <t>Sirena esterna radio supervisionata frequenza 433,92 Mhz x Sydra</t>
  </si>
  <si>
    <t>Fuori Produzione Oppure Fuori Listino Pag. 14</t>
  </si>
  <si>
    <t>SO-VXR</t>
  </si>
  <si>
    <t>Centrale Radio Filo Sistema Pegaso GSM x il Fai da Te Pag. 15</t>
  </si>
  <si>
    <t>SB-BRT</t>
  </si>
  <si>
    <t>Batteria Lithium 3 V Capacità  240 mAh CR2032 Ricambio SB-TP1</t>
  </si>
  <si>
    <t>Tastiera DIgit. Radio per centrale UNISAT Freq.433,92 MHz pot.trasm.10V</t>
  </si>
  <si>
    <t>Modulo Espans. 8 Zone x Centrale Unisat 2 Uscite O.C. 1 Relè libero</t>
  </si>
  <si>
    <t>Ripetitore Stato Led Centrale Radio Unisat Fr. 433,92 Mhz Port. 50 Mt</t>
  </si>
  <si>
    <t>SB-CBP</t>
  </si>
  <si>
    <t xml:space="preserve">Radiocont. Bianco Sismico Pegaso Fr. 433,92 MHz 3 mW. Bat. 9 V </t>
  </si>
  <si>
    <t xml:space="preserve">Radiocontat. Marrone Sismico Pegaso Fr. 433,92 MHz 3 mW. B. 9 V </t>
  </si>
  <si>
    <t>Fuori Produzione Oppure Fuori Listino Pag. 15</t>
  </si>
  <si>
    <t>SS-SIS</t>
  </si>
  <si>
    <t xml:space="preserve">Contatto Sismico per UNISAT via radio  433,92 Mhz </t>
  </si>
  <si>
    <t>SS-STS</t>
  </si>
  <si>
    <t xml:space="preserve">Segnalatore di stato per UNISAT </t>
  </si>
  <si>
    <t>SB-SLR</t>
  </si>
  <si>
    <t>Sensore Esterno tripla tecn. Microonda 10,525 GHz Regolazione portata</t>
  </si>
  <si>
    <t>SB-BXT</t>
  </si>
  <si>
    <t>RadioInfrar.so Tenda 12+12 mt. Ex Fr. 433,42 MHz 36 Bit.B.L3,6 V</t>
  </si>
  <si>
    <t>Radio Sirena Interna Autoal.ta Fr.433,92 MHz Pegaso B.9 V 220 V</t>
  </si>
  <si>
    <t>Fuori Produzione Oppure Fuori Listino Pag. 16</t>
  </si>
  <si>
    <t>SV-BXP</t>
  </si>
  <si>
    <t>RadioInfrar.so Tenda 12+12 mt. Ex Fr. 433,42 MHz 48 Bit.B.L3,6 V Pegaso</t>
  </si>
  <si>
    <t>Moduli Amplificatori Contatori Temporizzatori Relè Pag. 17</t>
  </si>
  <si>
    <t>Fuori Produzione Oppure Fuori Listino Pag. 17</t>
  </si>
  <si>
    <t>Moduli Amplificatori Contatori Temporizzatori Relè Pag. 18</t>
  </si>
  <si>
    <t>Scaricatore di sovratens. 1 linea telefonica, tensione di eserc. fino a 220V</t>
  </si>
  <si>
    <t>Scaricatore di sovratens. 2 linee telefoniche, tensione eserc. fino a 220V</t>
  </si>
  <si>
    <t>Modulo Relè Fotoaccoppiato 2 Scambi Alim. 24 Vcc.le caracteristiche come</t>
  </si>
  <si>
    <t>Modulo Relè x Uscite Open Collector Relè 1 Sc.1 A. Alim/Com 12 V e 24 V</t>
  </si>
  <si>
    <t>Modulo Relè da Comando On Prolunga L'impulso per 1" 12 Vccdc</t>
  </si>
  <si>
    <t>SS-RLI</t>
  </si>
  <si>
    <t>Modulo Relè Genera un Impulso da 1" da Coman On Off 12 Vccdc</t>
  </si>
  <si>
    <t>SS-RLV</t>
  </si>
  <si>
    <t>Modulo Relè Genera un Impulso da 1" da Coman On Off 24 Vccdc</t>
  </si>
  <si>
    <t>Ridutt. Tensione da 13,8 Vcc a 12 Vcc 2 Ingressi Adatto Alim. Telec</t>
  </si>
  <si>
    <t>Ridutt. Tensione da 16 a 42Vcc Uscita 12 Vcc Led Segn. Funzione</t>
  </si>
  <si>
    <t>Fuori Produzione Oppure Fuori Listino Pag. 18</t>
  </si>
  <si>
    <t>Modulo Relè Fotoaccoppiato Ec.ne 9-15 V. Relè Sc.5 A. Alim. 12 V</t>
  </si>
  <si>
    <t>Modulo Relè x Uscite Open Collector Relè 2 Sc. 5 A. Alim/Com 12 V</t>
  </si>
  <si>
    <t>Moduli Amplificatori Contatori Temporizzatori Relè Pag. 19</t>
  </si>
  <si>
    <t>Circ. Segnala Mancanza/Ritorno Rete Relè 1 Sc Alim/Com 1A 24V</t>
  </si>
  <si>
    <t>SK-LOC</t>
  </si>
  <si>
    <t>Interrut. Crepuscolare da Esterno Alim. 220 Vca. 50 Hz Usc. 2K Fil.</t>
  </si>
  <si>
    <t>SK-LOD</t>
  </si>
  <si>
    <t>Interrut. Crepuscol. Esterno e DIN Alim. 220 Vca. 50 Hz Usc. 2K Fil.</t>
  </si>
  <si>
    <t>SK-TLS</t>
  </si>
  <si>
    <t>Temporizzatore da 3" a 15' Luci 230 Vca 50 Hz Lampada fino 2 kW</t>
  </si>
  <si>
    <t>SK-LEL</t>
  </si>
  <si>
    <t xml:space="preserve">Luce di Emergenza Modulo 503 LAN 1 posto 1 W 50 Lm 220 Vca </t>
  </si>
  <si>
    <t>SK-LEP</t>
  </si>
  <si>
    <t>Lampada Emergenza 4 Led 220 V 50 Hz da Parete150 Lm B. 3,6 V</t>
  </si>
  <si>
    <t>Regolatore di Coppia e Velocità Motore 220 V 600 W Automatismo</t>
  </si>
  <si>
    <t>SV-CSR</t>
  </si>
  <si>
    <t>SV-CRL</t>
  </si>
  <si>
    <t>Led Ricambio Sirene SH-SPL Alimen. SV-CSR Stato Lamp. 12 Vcc</t>
  </si>
  <si>
    <t>Fuori Produzione Oppure Fuori Listino Pag. 19</t>
  </si>
  <si>
    <t>Alimentatori Carica Batterie Stabilizzatori di Tensione Pag. 20</t>
  </si>
  <si>
    <t>Carica Batterie Stabil.to Staffa Fis. Ingresso 220 V. Usc. 13,8 V. 1 A</t>
  </si>
  <si>
    <t>Carica Batterie Stabil.to Staffa Fis. Ingresso 220 V. Usc.13,8 V. 2 A</t>
  </si>
  <si>
    <t>Carica Batterie Stabil.to Staffa Fis. Ingresso 220 V. Usc. 27,6 V 1 A</t>
  </si>
  <si>
    <t>Carica Batterie Stabil.to Staffa Fis. Ingresso 220 V. Usc. 27,6 V 2 A</t>
  </si>
  <si>
    <t>SV-ASU</t>
  </si>
  <si>
    <t>SS-SWS</t>
  </si>
  <si>
    <t>Carica Batterie Stabil.to Switching Ingresso 220 V. Usc.13,8 V. 7 A</t>
  </si>
  <si>
    <t>Fuori Produzione Oppure Fuori Listino Pag. 20</t>
  </si>
  <si>
    <t>SS-CBC</t>
  </si>
  <si>
    <t>Carica Batterie Stab.to Inglobato Ingresso 220 V. Usc. 13,8 Vcc 5 A</t>
  </si>
  <si>
    <t>SS-CBE</t>
  </si>
  <si>
    <t>Carica Batterie Stab.to Inglobato Ingresso 220 V. Usc. 13,8 Vcc 2,2 A</t>
  </si>
  <si>
    <t>Alimentatori Scaricatori Stabilizzatori di Tensione Pag. 21</t>
  </si>
  <si>
    <t>Aliment. Stabiliz. Ingr.220V 50/60 Hz Uscita 13,8 Vcc Corrente 15 A</t>
  </si>
  <si>
    <t>SS-ARS</t>
  </si>
  <si>
    <t>Aliment. Stabiliz. Ingr.220V 50/60 Hz Uscita 13,8 Vcc Corrente 25 A</t>
  </si>
  <si>
    <t>Aliment. Stabiliz. Ingr.220V 50/60 Hz Uscita 13,8 Vcc Corrente 40 A</t>
  </si>
  <si>
    <t xml:space="preserve">Ridutt. Tens. Ingr. Da 12 a 16 Vcc. Uscita da 1 a 12 Vcc Pot. 1,5 A </t>
  </si>
  <si>
    <t>Protezione Scaric.re Sovrat.ni Telef.ci T.Max. Lav. 200 V. C.L. 0,5 A</t>
  </si>
  <si>
    <t xml:space="preserve">Stabilizzatore Tensione Ing.so 170/270 V. Usc. 220V. 60 Hz, 500 W </t>
  </si>
  <si>
    <t xml:space="preserve">Stabilizzatore Tensione Ing.so 170/270 V. Usc. 220V. 60 Hz, 800 W </t>
  </si>
  <si>
    <t>Fuori Produzione Oppure Fuori Listino Pag. 21</t>
  </si>
  <si>
    <t>Chiavi Comandi di Alta Sicurezza Controllo Accessi Pag. 22</t>
  </si>
  <si>
    <t xml:space="preserve">Lettore Supplem. x Ckiave SV-RKM su Modulo 503 LAN Universale </t>
  </si>
  <si>
    <t>Fuori Produzione Oppure Fuori Listino Pag. 22</t>
  </si>
  <si>
    <t>Chiavi Comandi di Alta Sicurezza Controllo Accessi Pag. 23</t>
  </si>
  <si>
    <t xml:space="preserve">Ckiave Induttiva Vergine Aggiuntiva 2 Pulsanti Cod. Variabile 12 Bit </t>
  </si>
  <si>
    <t xml:space="preserve">Ckiave Induttiva Vergine Aggiuntiva 4 Pulsanti Cod. Variabile 12 Bit </t>
  </si>
  <si>
    <t xml:space="preserve">Ckiave Elettr.ca KeyBit Vergine Aggiuntiva 3 Miliardi Combinazioni </t>
  </si>
  <si>
    <t>SA-BKA</t>
  </si>
  <si>
    <t>Card Tessera Magnetica Tipo Bancomat Codice Univoco Personale 1 Pz</t>
  </si>
  <si>
    <t>Fuori Produzione Oppure Fuori Listino Pag. 23</t>
  </si>
  <si>
    <t>Switch Contatti Magnetici per Protezioni Perimetrali Pag. 24</t>
  </si>
  <si>
    <t>Fuori Produzione Oppure Fuori Listino Pag. 24</t>
  </si>
  <si>
    <t>Switch Contatti Magnetici per Protezioni Perimetrali Pag. 25</t>
  </si>
  <si>
    <t>Contatto Mag.co a pistone Corsa regol.viti Parker 12 mm NC 300 mA 100V</t>
  </si>
  <si>
    <t>ST-INB</t>
  </si>
  <si>
    <t xml:space="preserve">Sensore Inierziale Bianco x Infissi Parete Contatto NC. 500 mA 30 V </t>
  </si>
  <si>
    <t>ST-INM</t>
  </si>
  <si>
    <t xml:space="preserve">Sensore Inierziale Marrone x Infissi Parete Contatto NC. 500 mA 30 V </t>
  </si>
  <si>
    <t>SV-VAB</t>
  </si>
  <si>
    <t>Vibratore Autoad. Bianco Regol. Antiman. Contat. NC. 500 mA 30 V</t>
  </si>
  <si>
    <t>SV-VAM</t>
  </si>
  <si>
    <t>Vibratore Autoad. Regol. Marrome Antiman. Cont. NC. 500 mA 30 V</t>
  </si>
  <si>
    <t>Fuori Produzione Oppure Fuori Listino Pag. 25</t>
  </si>
  <si>
    <t>Switch Contatti Magnetici per Protezioni Perimetrali Pag. 26</t>
  </si>
  <si>
    <t xml:space="preserve">Sensori: Inerziali, Rottura Vetro, di Liquidi e Sismici </t>
  </si>
  <si>
    <t>Sensore Inerziale per Inferriate, Grate, Cancelli, Stutture Metalliche</t>
  </si>
  <si>
    <t>Sensore Inerziale Bianco per Inferiate, Grate, Strutture Metalliche</t>
  </si>
  <si>
    <t>Sensore inerziale Marrone per Inferiate, Grate, Strutture Metalliche</t>
  </si>
  <si>
    <t>Sensore Doppia Tecnolog. da Interno Rileva Urti e Tatativi di Scasso</t>
  </si>
  <si>
    <t>Rivelatore di Impatto e Magnet. Bianco Sensibil. Scasso Regolabile</t>
  </si>
  <si>
    <t>Rivelatore di Impatto e Magnet. Marrone Sensib. Scasso Regolabile</t>
  </si>
  <si>
    <t>Fuori Produzione Oppure Fuori Listino Pag. 26</t>
  </si>
  <si>
    <t>Sensori: Inerziali, Rottura Vetro, di Liquidi e Sismici Pag. 27</t>
  </si>
  <si>
    <t>Rilevatore Impatto Esterno IP67 U. NC. A. NC.T. Ali. 12 V. A.20 mA</t>
  </si>
  <si>
    <t>Rivelatore di Gas: Narcotico, Etere, Etilico, Coper. 70 m2 Sens. 3%</t>
  </si>
  <si>
    <t xml:space="preserve">Piastra di Adattamento x il Fissaggio Sulla Struttura da Proteggere </t>
  </si>
  <si>
    <t>Piastra di adattam. x il Fissaggio sulla Struttura con Leva in Acciao</t>
  </si>
  <si>
    <t xml:space="preserve">Tester Palmare Adatto x Verificare la Funzionalità in Modo Operativo </t>
  </si>
  <si>
    <t>Fuori Produzione Oppure Fuori Listino Pag. 27</t>
  </si>
  <si>
    <t>Rilevatori Volumetrici Infrarosso e Doppia Tecnologia Pag. 28</t>
  </si>
  <si>
    <t>Infrarosso Grandan. Port. 15 mt. Interno Usc. NC. Alim.12 V. 15 mA</t>
  </si>
  <si>
    <t>Doppia Tecnol. Interno 12 mt. Regol. Usc. NC. Mem. A.12 V. 24 mA</t>
  </si>
  <si>
    <t>Doppia Tecnologia Interno Pet Immun. Port. 12 mt. Reg. NC. A 12 V.</t>
  </si>
  <si>
    <t>Doppia Tecnol. Interno 15 mt. Regol. Usc. NC. Mem. A.12 V. 20 mA</t>
  </si>
  <si>
    <t>Fuori Produzione Oppure Fuori Listino Pag. 28</t>
  </si>
  <si>
    <t>SS-DIN</t>
  </si>
  <si>
    <t>DIN-DON Campanello + Mini Allarme Sensore Infrarosso Batter. 9 V</t>
  </si>
  <si>
    <t>SV-IDM</t>
  </si>
  <si>
    <t>Rilevatori Volumetrici Infrarosso Doppia Tecnologia Pag. 29</t>
  </si>
  <si>
    <t>Infrarosso Pass. Port.8 mt. Modulo 503 Usc. NC. Al.12 V. A.13 mA</t>
  </si>
  <si>
    <t>Infrarosso Pass. Grandan. Modulo 503 Regolabile da 0,50 a 10 mt</t>
  </si>
  <si>
    <t xml:space="preserve">A Richesta i Seguenti Moduli ABB Chiara, ABB Elos Scuro, Ave B. </t>
  </si>
  <si>
    <t>Infrarosso Tenda Modulo 503 Regol. da 0,50 a 10 mt. U. NC. A 12 V.</t>
  </si>
  <si>
    <t>Doppia Tecnol. Infr. Micr. 10,525 Ghz Modulo 503 NC. 12 V 14 mA</t>
  </si>
  <si>
    <t xml:space="preserve">A Richesta i Seguenti Moduli ABB, ABB Chiara, Elos Scuro, Ave B. </t>
  </si>
  <si>
    <t>Doppia Tecnol. Infr. Micr. 10,525 Ghz Modulo 503 NC. 12 V 15 mA</t>
  </si>
  <si>
    <t>Rivelatore Infrar. Accendiluci Crepusc. Lumin. Regol. Carico 1 KW</t>
  </si>
  <si>
    <t>Rivelatore Infrarosso Accendiluci Automatico Crepusc. 600 W 220 V</t>
  </si>
  <si>
    <t xml:space="preserve">A Richesta i Seguenti Moduli Elos Scuro, ABB, ABB Chiara, Ave B. </t>
  </si>
  <si>
    <t>Fuori Produzione Oppure Fuori Listino Pag. 29</t>
  </si>
  <si>
    <t>SM-DLI</t>
  </si>
  <si>
    <t>Doppia tecnologia microonda 10,525 Ghz infrarosso da incasso Living International</t>
  </si>
  <si>
    <t xml:space="preserve">Sensori Infrarosso e Barriere da Interno Esterno Pag. 30 </t>
  </si>
  <si>
    <t>SV-SLI</t>
  </si>
  <si>
    <t>Infrarosso Tenda Bianco 8 mt. Est. Prot. R. NC. Ali. 12 V. As. 15 mA</t>
  </si>
  <si>
    <t>SV-SLM</t>
  </si>
  <si>
    <t>Infrarosso Tenda Marrone 8 mt. Est. Prot. R. NC. Ali. 12 V. As. 15 mA</t>
  </si>
  <si>
    <t>SV-DBS</t>
  </si>
  <si>
    <t>Doppia Tecn. Bianco Port. 8 mt. Est. Prot. R. NC. 12 V. As. 10 mA</t>
  </si>
  <si>
    <t>SV-DMS</t>
  </si>
  <si>
    <t>Doppia Tecn. Marrone Port. 8 mt. Est. Prot. R. NC. 12 V. As. 10 mA</t>
  </si>
  <si>
    <t>Doppia Tecn. Port. 12 mt. Univ.1 M. Usc. NC. Al.12 V. As.15 mA</t>
  </si>
  <si>
    <t>SV-TEG</t>
  </si>
  <si>
    <t>Tripla Tecnologia 2 Pir 1 Micronda Grandan. da Esterno 12 V 35 mA</t>
  </si>
  <si>
    <t>SV-TET</t>
  </si>
  <si>
    <t>Tripla Tecnologia 2 Pir 1 Micronda a Tenda da Esterno 12 V 35 mA</t>
  </si>
  <si>
    <t>SV-TEP</t>
  </si>
  <si>
    <t>Tripla Tecnologia 2 Pir 1 Micronda Pet Immune Esterno 12 V 35 mA</t>
  </si>
  <si>
    <t>Fuori Produzione Oppure Fuori Listino Pag. 30</t>
  </si>
  <si>
    <t>Sensori Infrarosso e Barriere da Interno Esterno Pag. 31</t>
  </si>
  <si>
    <t>SV-VXI</t>
  </si>
  <si>
    <t>Infrarosso Dual 12 mt. Ester. Masc. Tenda Usc. NC. 12 V As. 25 mA</t>
  </si>
  <si>
    <t>SV-VXD</t>
  </si>
  <si>
    <t>Doppia Tecn. Bianco Portata 12 mt. Esterno R. NC. 12 V. As. 35 mA</t>
  </si>
  <si>
    <t>Infrarosso Doppia T. 12+12 mt. Esterno IP54 NC. A. 12 V. A. 25 mA</t>
  </si>
  <si>
    <t>SM-BMC</t>
  </si>
  <si>
    <t>SM-BMQ</t>
  </si>
  <si>
    <t>SD-BTE</t>
  </si>
  <si>
    <t>SD-BET</t>
  </si>
  <si>
    <t>SD-BES</t>
  </si>
  <si>
    <t>SD-BEC</t>
  </si>
  <si>
    <t>SD-BCE</t>
  </si>
  <si>
    <t>Barriera Micronde 200 mt. Esterno S. Reg. NC. Ali. 12 V. As. 35 mA</t>
  </si>
  <si>
    <t>Fuori Produzione Oppure Fuori Listino Pag. 31</t>
  </si>
  <si>
    <t>SC-DED</t>
  </si>
  <si>
    <t>Sensore Infrar. ASIC 2 PIR Grand. Est. Us. NC. Ali. 12 V. A. 12 mA</t>
  </si>
  <si>
    <t>SC-DET</t>
  </si>
  <si>
    <t>Sensore Infrar. ASIC 2 PIR Tenda Est. Us. NC. Ali. 12 V. As. 12 mA</t>
  </si>
  <si>
    <t>SC-DEL</t>
  </si>
  <si>
    <t>Sensore Infrar. ASIC 2 PIR Lungo R. Est. Us. NC. Al.12 V. A.12 mA</t>
  </si>
  <si>
    <t>SD-BMT</t>
  </si>
  <si>
    <t>Barriera multipla sd Infrar. Esterno 15 mt.  Interno 30 mt tre doppi raggi</t>
  </si>
  <si>
    <t>Barriera multipla sd Infrar. Esterno 15 mt.  Interno 30 mt 4 doppi raggi</t>
  </si>
  <si>
    <t>Barriera multipla sd Infrar. Esterno 15 mt.  Interno 30 mt 6 doppi raggi</t>
  </si>
  <si>
    <t>Barriera multipla sd Infrar. Esterno 15 mt.  Interno 30 mt 8 doppi raggi</t>
  </si>
  <si>
    <t>Barriera multipla sd Infrar. Esterno 15 mt.  Interno 30 mt 10 doppi raggi</t>
  </si>
  <si>
    <t>Barriera 3 R. Infrar. Esterno 50 mt. Interno 130 mt. Al. 12 V. A.35 mA</t>
  </si>
  <si>
    <t>Barriera 6 R. Infrar. Esterno 50 mt. Interno 130 mt. Al. 12 V. A.35 mA</t>
  </si>
  <si>
    <t>Barriera 8 R. Infrar. Esterno 50 mt. Interno 130 mt. Al. 12 V. A.35 mA</t>
  </si>
  <si>
    <t>Barriera 10 R. Infrar. Esterno 50 mt. Interno 130 mt. Al. 12 V. A.35 mA</t>
  </si>
  <si>
    <t xml:space="preserve">Barriera sei infrarosso attivo singolarmente orientabili mimetizzati in lampione </t>
  </si>
  <si>
    <t>Sirene Elettroniche Interne e Lampeggianti Esterne Pag. 32</t>
  </si>
  <si>
    <t>Micro sirena piezoelettrica bitonale con staffa di fissaggio  in acciaio</t>
  </si>
  <si>
    <t>SV-SET</t>
  </si>
  <si>
    <t>Sirena Elettr. Tromba Magnet. 40 W Interna Alim. 12 V. 130 dB Ass. 1,5 A</t>
  </si>
  <si>
    <t>Sirena bitonale con un difusore alta resa piezoelettrico pressione acustica 105 db</t>
  </si>
  <si>
    <t>Fuori Produzione Oppure Fuori Listino Pag. 32</t>
  </si>
  <si>
    <t>Sirene Elettroniche Interne e Lampeggianti Esterne Pag. 33</t>
  </si>
  <si>
    <t>Sirena Lampeg. Esterna 120 dB Cad. Alim. Previs. Bat. 12 V. 1,2 Ah</t>
  </si>
  <si>
    <t>Sirena Esterna Lampeg. a led Poten. 15 W. 104 dB 12 V. Ass.1,5 A</t>
  </si>
  <si>
    <t>Sirena Esterna Lampeg. Led Poten. 15 W. 104 dB 12 V. Ass.1,5 A</t>
  </si>
  <si>
    <t>Sirena Ester. Lamp. Led Stato Poten. 15 W. 104 dB 12 V. Ass.1,4 A</t>
  </si>
  <si>
    <t>Sirena Lampeg. Esterna Antisch. Com. +/- 105 dB 12 V. Ass. 1,5 A</t>
  </si>
  <si>
    <t>Sirena Lampeg. Esterna Antiperf. Com. +/- 105 dB 12 V. Ass. 1,5 A</t>
  </si>
  <si>
    <t>Sirena Lamp. Esterna Antisch. 2 C. Com. +/- 105 dB 12 V. A. 1,5 A</t>
  </si>
  <si>
    <t>Sirena Lamp. Esterna Antiperf. 2 C. Com. +/- 105 dB 12 V. A. 1,5 A</t>
  </si>
  <si>
    <t>Fuori Produzione Oppure Fuori Listino Pag. 33</t>
  </si>
  <si>
    <t>Componenti X Impianti di Rilevazione Incendio Pag. 34</t>
  </si>
  <si>
    <t>SF-EPU</t>
  </si>
  <si>
    <t>Centrale Antincen. 120 Indirizzi 16 Bit. Certific. 220 V. 24 Vcc. 1,5 A</t>
  </si>
  <si>
    <t>Fuori Produzione Oppure Fuori Listino Pag. 34</t>
  </si>
  <si>
    <t>Pannello Ripetitore Indir. Bidir. Display Alfan. Al. 24 Vcc. As. 50 mA</t>
  </si>
  <si>
    <t>Componenti X Impianti di Rilevazione Incendio Pag. 35</t>
  </si>
  <si>
    <t>SF-UPR</t>
  </si>
  <si>
    <t>Scheda Uscite a Relè x Pannello Ripetitore SF-RIP Allarme Guasto</t>
  </si>
  <si>
    <t>Programatore Indirizzi Test Linea Display A. 220 V. Bat.12 V. 1,2 Ah</t>
  </si>
  <si>
    <t>GRATIS</t>
  </si>
  <si>
    <t>SF-SRL</t>
  </si>
  <si>
    <t>Licenza D'uso x la Gestione Mappe Grafiche Controllo 30.000 punti</t>
  </si>
  <si>
    <t>Ripetitore di Allarme Remoto con led Alta Lumin. x Impinti Antincend</t>
  </si>
  <si>
    <t>Ripetitore di Allarme Remoto Indirizzat. 16 Bit. led Impinti Antincend</t>
  </si>
  <si>
    <t>SI-SA1</t>
  </si>
  <si>
    <t>SI-SA2</t>
  </si>
  <si>
    <t>Fuori Produzione Oppure Fuori Listino Pag. 35</t>
  </si>
  <si>
    <t>SF-RCF</t>
  </si>
  <si>
    <t>Rilevatore Convenzionale di Fiamma Sensibile alla Luce Tremolante</t>
  </si>
  <si>
    <t>Componenti X Impianti di Rilevazione Incendio Pag. 36</t>
  </si>
  <si>
    <t>Rilevatore Temper. 62° T.M. Indir. 16 Bit. C.30/50 mq. Colleg. Loop</t>
  </si>
  <si>
    <t>SV-RTC</t>
  </si>
  <si>
    <t>Rilevatore Termico Soglia 62° 2 Led 30/50 mq. Allarme Assorbimen.</t>
  </si>
  <si>
    <t>SV-RTR</t>
  </si>
  <si>
    <t>Rilevat. Termico S. 62°. 2 Led 30/50 mq. A.12 V. Relè NC. A 25 mA</t>
  </si>
  <si>
    <t>Rilevatore Fumo Tyndall Indir. 16 Bit. 2 Led 60/80 mq. Colleg. Loop</t>
  </si>
  <si>
    <t>SV-RFA</t>
  </si>
  <si>
    <t>Rilevatore Fumo Tyndall Conven. 2 Led 60/80 mq. Allarme A 25 mA</t>
  </si>
  <si>
    <t>SV-SOR</t>
  </si>
  <si>
    <t xml:space="preserve">Rilevatore Fumo Conven. Tyndall Alim. 12 V. Relè NC. Ass. 25 mA </t>
  </si>
  <si>
    <t>Rilevatore Multicriterio Indir. 2 Led 16 Bit. C.30/50 mq. Colleg. Loop</t>
  </si>
  <si>
    <t>SV-RFT</t>
  </si>
  <si>
    <t>Rilevatore Term/Fumo Conven. 2 Led 30/50 mq. Allarme As. 25 mA</t>
  </si>
  <si>
    <t>SV-RFR</t>
  </si>
  <si>
    <t>Rilevatore Multicrit. 2 Led 30/50 mq. Alim. 12 V Relè NC. As. 25 mA</t>
  </si>
  <si>
    <t>SV-BRA</t>
  </si>
  <si>
    <t>Base Rilevatori di Fumo Indirizzati e Convenzionali Mors. Collegam.</t>
  </si>
  <si>
    <t>Rivelatore Lineare di Fumo Infrar. Port. 50 mt. Alim. 12/24Vcc. Relè</t>
  </si>
  <si>
    <t>Fuori Produzione Oppure Fuori Listino Pag. 36</t>
  </si>
  <si>
    <t>Rilevatore Termovel. Soglia 62°. 2 Led 30/50 mq. Allarme Assorbim.</t>
  </si>
  <si>
    <t>Rilevat. Termovel. S. 62°. 2 Led 30/50 mq. A.12 V. R. NC. A. 25 mA</t>
  </si>
  <si>
    <t>Rilevatore multicriterio convenzionale  2 Led Alim. 12 V. Relè NC. As. 25 mA</t>
  </si>
  <si>
    <t>Rilevatore Fumo Tyndall Codif. Area 54 EN 54 Parte 7 N. 1293-CPD-0022</t>
  </si>
  <si>
    <t>SV-BRF</t>
  </si>
  <si>
    <t>Base da soffitto x Rilevatore Fumo Area 54 EN 54 Parte 7 N. 1293-CPD-0022</t>
  </si>
  <si>
    <t>Rivelatore Ottico Fumo Analogico Indirizzato Centrale AREA 54 BUS</t>
  </si>
  <si>
    <t>SS-BAS</t>
  </si>
  <si>
    <t>Base Innesto a Baionetta Rivelatori di Fumo BPA212 AREA 54 BUS</t>
  </si>
  <si>
    <t>Componenti X Impianti di Rilevazione Incendio Pag. 37</t>
  </si>
  <si>
    <t>Rivelatore Lineare Fumo Infrar. Port. 8/100 mt. Alim. 12/24Vcc. Relè</t>
  </si>
  <si>
    <t>Bombola Fumo Spray Teste Periodico per Manutenzione e Collaudo</t>
  </si>
  <si>
    <t xml:space="preserve">Lampada Monofaccia Segnala Inc. Beep 85 dB Alim. 24 A. 380 mA </t>
  </si>
  <si>
    <t>Lampeggiatore Xonon Scritta FIRE 80 Lamp. Alim.12 V. As. 250 mA</t>
  </si>
  <si>
    <t>Fuori Produzione Oppure Fuori Listino Pag. 37</t>
  </si>
  <si>
    <t>Componenti X Impianti di Rilevazione Incendio Pag. 38</t>
  </si>
  <si>
    <t>Fermo Elettrom. x Porte Tagliaf. ABS Bianco Forza 50 Kg Alim. 24 V</t>
  </si>
  <si>
    <t>SF-BN5</t>
  </si>
  <si>
    <t>Fermo Elettrom. x Porte Tagliaf. ABS Nero Forza 50 Kg Alim. 24 V</t>
  </si>
  <si>
    <t>Fermo Elettrom. x Porte Tagliaf. ABS Bianco Forza 100 Kg Ali. 24 V</t>
  </si>
  <si>
    <t>SF-BNC</t>
  </si>
  <si>
    <t>Fermo Elettrom. x Porte Tagliaf. ABS Nero Forza 100 Kg Alim. 24 V</t>
  </si>
  <si>
    <t>Badenia o Campana Alluminio Percus. 95 dB. Alim. 24 V. A. 60 mA</t>
  </si>
  <si>
    <t>Campana/Sirena Est. Piezo 95 dB. Lamp. FIRE Ali. 24 V. A 120 mA</t>
  </si>
  <si>
    <t>Canpana/Sirena Piezo 3 Suoni Lamp. FIRE Alim. 12/24 V A 120 mA</t>
  </si>
  <si>
    <t>Sirena Antinc. Est. 110 dB Lamp. 10 W. IP34 Alim. 12 V. As. 1,5 A</t>
  </si>
  <si>
    <t>Sirena Antinc. Est. 102 dB Lamp. 10 W. IP33 Alim. 12 V. As. 1,5 A</t>
  </si>
  <si>
    <t>Fuori Produzione Oppure Fuori Listino Pag. 38</t>
  </si>
  <si>
    <t>Chiamate di Allarme Tramite Telefono Oppure GSM Pag. 39</t>
  </si>
  <si>
    <t xml:space="preserve">Chiamata Telef. PSTN 3 Canali Sintesi Vocal Alim 12 V As. 75 mA </t>
  </si>
  <si>
    <t>Chiamata GSM Smart 2 Canali 2 Teleatt. Conf. Alim. 12 V. A 15 mA</t>
  </si>
  <si>
    <t>Chiamata GSM 4 Canali S.V. 4 Usc. OC. Conf. Alim. 12 V A 15 mA</t>
  </si>
  <si>
    <t>Microfono Ascolto Ambientale per SS-GNC Chiam. SOS Preattivata</t>
  </si>
  <si>
    <t>SV-CAG</t>
  </si>
  <si>
    <t>Apricancello GSM 1 C. Allarme 10 Numeri Alim. 12/24 Vacdc Relé</t>
  </si>
  <si>
    <t>Chiamata GSM 2 Canali Allar. 2 Relè Sc.1 A. Alim. 12 V Batt. 3,7 V</t>
  </si>
  <si>
    <t>Fuori Produzione Oppure Fuori Listino Pag. 39</t>
  </si>
  <si>
    <t xml:space="preserve">Chiamata Telef. PSTN 3 Canal Sintesi Vocale Alim 12 V As. 15 mA </t>
  </si>
  <si>
    <t>ST-SRC</t>
  </si>
  <si>
    <t xml:space="preserve">Chiamata Telef. PSTN 3 Canale Sintesi Vocal Alim 12 V As. 15 mA </t>
  </si>
  <si>
    <t xml:space="preserve">Chiamata Telef. PSTN 2 Canali Sintesi Vocale Alim 12 V As. 75 mA </t>
  </si>
  <si>
    <t xml:space="preserve">Chiamata GSM 2 Canali S.V. + 64 N. Apricanc. Ali. 12 V As. 15 mA </t>
  </si>
  <si>
    <t>Chiamata Cellul. GSM 2 Canali S.V. 2 Tel. C. Alim. 12 V As. 15 mA</t>
  </si>
  <si>
    <t>SV-AEC</t>
  </si>
  <si>
    <t>Antenna Accordata GSM Prolunga 5 metri Cavo Staffa di Fissaggio</t>
  </si>
  <si>
    <t>Pile Selezionate Professionali Con Connettore Pag 40</t>
  </si>
  <si>
    <t>Pila Lithium 3 V CR2032 Capacità 240 mA Forma Tronco Cilindrica</t>
  </si>
  <si>
    <t>Pila Alcalina 23 A Cilindrica Industriale Radiocomandi 12 V. 38 mA</t>
  </si>
  <si>
    <t>SK-CRL</t>
  </si>
  <si>
    <t>Pila Lithium 3 Volt 1600 mA. CR123A Dimensioni L34XØ16 mm.</t>
  </si>
  <si>
    <t>Pila Lithium 3 Volt 900 mA. BR-2/3A Dimensioni L34XØ16 mm.</t>
  </si>
  <si>
    <t>Pila Lithium ER1450SH 1200 mA 3,6 V. Tronco Cilindrica Innesto</t>
  </si>
  <si>
    <t>Pila Lithium LS14250 3,6 V. 1200 mA Connettore 3 Fili Polarizzati</t>
  </si>
  <si>
    <t>Pila Lithium LS14250 3,6 V. 1200 mA Connettore 2 Fili Polarizzati</t>
  </si>
  <si>
    <t>SB-BL9</t>
  </si>
  <si>
    <t>Pila Lithium CR-V9 9 V 1200 mA Profession. Connettore Polarizzato</t>
  </si>
  <si>
    <t>Pila Lithium 6LR61 9 V 900 mA Profession. Connettore Polarizzato</t>
  </si>
  <si>
    <t>Pila Lithium 2X3,6=7,2 V 2 Ah LS14500 Connettore 2 Fili Polarizzati</t>
  </si>
  <si>
    <t>Pile Alcaline Torcioni 1,5X5 = 7,5 V 19 Ah Connett. 2 Fili Polarizzati</t>
  </si>
  <si>
    <t>Pile Alcaline 8 Torcioni 9+12 V 19 Ah Connettore 3 Fili Polarizzati</t>
  </si>
  <si>
    <t>Pile Alcaline Torcioni 1,5X5 = 7,5 V 19 Ah Conn. 2 Fili Polariz. Doge</t>
  </si>
  <si>
    <t>SV-PSE</t>
  </si>
  <si>
    <t>Pile Lithium 4 X 3,6 C2P=7,2 V 2,7 Ah. LS14505 Connett. x SB-TSR</t>
  </si>
  <si>
    <t>SV-PLS</t>
  </si>
  <si>
    <t>Pile Lithium 2SX3,6 = 7,2 V 19 Ah. 4 ER34615 Connettore x ST-SRL</t>
  </si>
  <si>
    <t>Fuori Produzione Oppure Fuori Listino Pag. 40</t>
  </si>
  <si>
    <t>Pag. 40</t>
  </si>
  <si>
    <t>Batterie Ricaricabili Fiamm Selezionate Professionali Pag 41</t>
  </si>
  <si>
    <t>Batteria Fiamm Ricar. Pb VRLA 6 V. 1,2 Ah D. L97XH51XP25 mm</t>
  </si>
  <si>
    <t>Batteria Fiamm Ricar. Pb VRLA 6 V. 4,5 Ah D. L70XH102XP48 mm</t>
  </si>
  <si>
    <t>Batteria Fiamm Ricar. Pb VRLA 6 V. 7,2 Ah D. L151XH94XP34 mm</t>
  </si>
  <si>
    <t>Batteria Fiamm Ricar. Pb VRLA 6 V. 12 Ah D. L151XH94XP50 mm</t>
  </si>
  <si>
    <t>Batteria Fiamm Ricar. Pb VRLA 12 V. 1,2 Ah D.L97XH50XP49 mm</t>
  </si>
  <si>
    <t>Batteria Fiamm Ricar. Pb VRLA 12 V. 2 Ah D. L178XH60XP34 mm</t>
  </si>
  <si>
    <t>Batteria Fiamm Ricar. Pb VRLA 12 V 7,2 Ah D.L151XH94XP65 mm</t>
  </si>
  <si>
    <t>Batteria Fiamm Ricar. Pb VRLA 12 V 12 Ah D. L151XH94XP98 mm</t>
  </si>
  <si>
    <t>Batteria Fiamm Ricar. Pb VRLA 12 V 18 Ah D. L181XH167XP76 mm</t>
  </si>
  <si>
    <t>Fuori Produzione Oppure Fuori Listino Pag. 41</t>
  </si>
  <si>
    <t>SF-105</t>
  </si>
  <si>
    <t xml:space="preserve">Batteria da 12 V 5Ah Accumulatore in tampone ermetica       </t>
  </si>
  <si>
    <t>Pile e Batterie Ricaricabili Selezionate Professionali Pag 42</t>
  </si>
  <si>
    <t>Batteria Fiamm Ricar. Pb VRLA 12 V. 27 Ah D.L125XH125XP175 mm</t>
  </si>
  <si>
    <t>Batteria Fiamm Ricar. Pb VRLA 12 V. 42 Ah D.L196XH163XP174 mm</t>
  </si>
  <si>
    <t>SF-FCS</t>
  </si>
  <si>
    <t>Batteria Fiamm Ricar. Pb VRLA 12 V 70 Ah D.L350XH166XP174 mm</t>
  </si>
  <si>
    <t>SF-FCA</t>
  </si>
  <si>
    <t>Batteria Fiamm Ricar. Pb VRLA 12 V 100 Ah D.L329XH172XP214 mm</t>
  </si>
  <si>
    <t>SF-FDC</t>
  </si>
  <si>
    <t>Batteria Fiamm Ricar. Pb VRLA 12 V 200 Ah D.L520XH260XP204 mm</t>
  </si>
  <si>
    <t>Batteria Elan Ricar. Pb VRLA 12 V. 1,2 Ah Dim. L97XH50XP49 mm</t>
  </si>
  <si>
    <t>Batteria Elan Ricar. Pb VRLA 12 V. 2 Ah Dim. L178XH60XP34 mm</t>
  </si>
  <si>
    <t>Batteria Elan Ricar. Pb VRLA 12 V. 7,2 Ah D. L151XH94XP65 mm</t>
  </si>
  <si>
    <t>Batteria Elan Ricar. Pb VRLA 12 V. 18 Ah D. L181XH167XP76 mm</t>
  </si>
  <si>
    <t>Fuori Produzione Oppure Fuori Listino Pag. 42</t>
  </si>
  <si>
    <t>Cavi Schermati Antifiamma TVCC e Speciali Pag 43</t>
  </si>
  <si>
    <t>SM-C12</t>
  </si>
  <si>
    <t>Cavo Scher. Antif. 2X0,50+12X0.22 Ø 6,5 mm.Fles/Bian. M. 100 mt</t>
  </si>
  <si>
    <t>Fuori Produzione Oppure Fuori Listino Pag. 43</t>
  </si>
  <si>
    <t>SM-C20</t>
  </si>
  <si>
    <t>Cavo Schermato Antif. 20X0,22 Ø 4,6 mm. Fles. Bianco Mat.100 mt</t>
  </si>
  <si>
    <t>Automatismi Accessori Per Cancello Ante Battenti Pag 44</t>
  </si>
  <si>
    <t>Centrale Friz. Elettr. F. 433,92 MHz Cancello 2 Ante Cond. A. 220 V</t>
  </si>
  <si>
    <t>Centrale Friz. Elettr. F. 433,92 MHz Cancello 2 Ante Resid. A. 220 V</t>
  </si>
  <si>
    <t>Centrale Friz. Elettr. F. 433,92 MHz Cancello 2 Ante Disply A. 220 V</t>
  </si>
  <si>
    <t>Modulo Elettroserratura Centrale Battente SV-CBS Connet. Innesto</t>
  </si>
  <si>
    <t>SV-KEU</t>
  </si>
  <si>
    <t>Kit Elettronica Comando Gestione Sicurezza Cancello 2 Ante 220 V</t>
  </si>
  <si>
    <t>SV-KEB</t>
  </si>
  <si>
    <t xml:space="preserve">Kit Elettronica Comando Gestione Sicurezza Cancello 2 Ante 24 V </t>
  </si>
  <si>
    <t>Fuori Produzione Oppure Fuori Listino Pag. 44</t>
  </si>
  <si>
    <t>SV-BDT</t>
  </si>
  <si>
    <t>Boccola di Traino Motori Cancello Battente Titan Tutte Corse DX SX</t>
  </si>
  <si>
    <t>Differenza di Costo tra SV-CED e La SB CBR Centrale Canc. 2 Ante</t>
  </si>
  <si>
    <t>Automatismi Accessori Per Cancello Ante Battenti Pag 45</t>
  </si>
  <si>
    <t xml:space="preserve">Kit ASTER 3. 220 V. Centr. 2 Motori Sb. 2 Rad. 1 Fot.1 lamp.1 Sel. </t>
  </si>
  <si>
    <t xml:space="preserve">Kit ASTER 4. 220 V. Centr. 2 Motori Sb. 2 Rad. 1 Fot.1 lamp.1 Sel. </t>
  </si>
  <si>
    <t xml:space="preserve">Kit ASTER 5. 220 V. Centr. 2 Motori Sb. 2 Rad. 1 Fot.1 lamp.1 Sel. </t>
  </si>
  <si>
    <t xml:space="preserve">Motore Elettromecanico PM1SC Sblocco Cor. 300 mm Alim. 220 V   </t>
  </si>
  <si>
    <t xml:space="preserve">Motore Elettromecanico PM1SC Sblocco Cor. 400 mm Alim. 220 V   </t>
  </si>
  <si>
    <t xml:space="preserve">Motore Elettromecanico PM1SC Sblocco Cor. 500 mm Alim. 220 V   </t>
  </si>
  <si>
    <t xml:space="preserve">Motore Elettromecanico PM1SC Sblocc. Corsa 300 mm. Alim. 24 V   </t>
  </si>
  <si>
    <t xml:space="preserve">Motore Elettromecanico PM1SC Sblocc. Corsa 400 mm. Alim. 24 V   </t>
  </si>
  <si>
    <t xml:space="preserve">Motore Elettromecanico PM1SC Sblocc. Corsa 500 mm. Alim. 24 V   </t>
  </si>
  <si>
    <t>Kit Automatismo Cancello Anta Singola Resid. Cancello 2 mt. 220 V</t>
  </si>
  <si>
    <t>Kit Automatis. Cancello Anta Singola Resid. Cancello 2,5 mt. 220 V</t>
  </si>
  <si>
    <t>Kit Automatismo Cancello Anta Singola Resid. Cancello 3 mt. 220 V</t>
  </si>
  <si>
    <t>Kit Automatismo Cancello 2 Ante Batt. 4 mt. Resid. 220 V 2 R. F. S</t>
  </si>
  <si>
    <t>Kit Automatismo Cancello 2 Ante Batt. 5 mt. Resid. 220 V 2 R. F. S</t>
  </si>
  <si>
    <t>Kit Automatismo Cancello 2 Ante Batt. 6 mt. Resid. 220 V 2 R. F. S</t>
  </si>
  <si>
    <t>Kit Automatismo Cancello 2 Ante Batt. 4 mt. Resid. 24 Vcc 2 R. F. S</t>
  </si>
  <si>
    <t>Kit Automatismo Cancello 2 Ante Batt. 5 mt. Resid. 24 Vcc 2 R. F. S</t>
  </si>
  <si>
    <t>Kit Automatismo Cancello 2 Ante Batt. 6 mt. Resid. 24 Vcc 2 R. F. S</t>
  </si>
  <si>
    <t>Fuori Produzione Oppure Fuori Listino Pag. 45</t>
  </si>
  <si>
    <t>Automatismi Accessori Per Cancello Ante Battenti Pag 46</t>
  </si>
  <si>
    <t xml:space="preserve">Motore Elettromecanico LINEAR Sblocco Cor. 500 mm Alim. 220 V </t>
  </si>
  <si>
    <t xml:space="preserve">Kit Automat. Linear Cancello 2 Ante Batt. 5 mt. Resid. 220 V 2 R. F. </t>
  </si>
  <si>
    <t>SV-KLC</t>
  </si>
  <si>
    <t xml:space="preserve">Kit Automat. Linear Cancello 2 Ante Batt. 6 mt. Resid. 220 V 2 R. F. </t>
  </si>
  <si>
    <t xml:space="preserve">Motore Elettromecanico Sblocco Corsa Stelo 300 mm. Alim. 220 V   </t>
  </si>
  <si>
    <t xml:space="preserve">Motore Elettromecanico Sblocco Corsa Stelo 400 mm. Alim. 220 V </t>
  </si>
  <si>
    <t xml:space="preserve">Motore Elettromecanico Sblocco Corsa Stelo 600 mm. Alim. 220 V </t>
  </si>
  <si>
    <t xml:space="preserve">Motore Elettromecanico Revers. Corsa Stelo 300 mm. Alim. 220 V </t>
  </si>
  <si>
    <t xml:space="preserve">Motore Elettromecanico Revers. Corsa Stelo 400 mm. Alim. 220 V </t>
  </si>
  <si>
    <t>SV-PRS</t>
  </si>
  <si>
    <t xml:space="preserve">Motore Elettromecanico Revers. Corsa Stelo 600 mm. Alim. 220 V </t>
  </si>
  <si>
    <t>Copristelo Profilato Alluminio Motori PBU/PBQ/PBS/PBR/PRQ/PRS</t>
  </si>
  <si>
    <t>Kit Automat. PM1 Cancello 2 Ante Batt. 4 mt. Bloc. 220 V 2 R. F. S</t>
  </si>
  <si>
    <t>Kit Automat. PM1 Cancello 2 Ante Batt. 5 mt. Bloc. 220 V 2 R. F. S</t>
  </si>
  <si>
    <t>SV-KPS</t>
  </si>
  <si>
    <t>Kit Automat. PM1 Cancello 2 Ante Batt. 7 mt. Bloc. 220 V 2 R. F. S</t>
  </si>
  <si>
    <t>Kit Automat. PM Cancello 2 Ante Batt. 4 mt. Rever. 220 V 2 R. F. S</t>
  </si>
  <si>
    <t>Kit Automat. PM Cancello 2 Ante Batt. 5 mt. Rever. 220 V 2 R. F. S</t>
  </si>
  <si>
    <t>SV-KSR</t>
  </si>
  <si>
    <t>Kit Automat. PM Cancello 2 Ante Batt. 7 mt. Rever. 220 V 2 R. F. S</t>
  </si>
  <si>
    <t>Fuori Produzione Oppure Fuori Listino Pag. 46</t>
  </si>
  <si>
    <t>Kit Autom. 24 V. 2 Motori Bl.C.300 Centr. 2 Rad. 1 Fot. 1 lamp.1 Sel</t>
  </si>
  <si>
    <t>Kit Autom. 24 V. 2 Motori Bl.C.400 Centr. 2 Rad. 1 Fot. 1 lamp.1 Sel</t>
  </si>
  <si>
    <t>Motore  Idraulico Irreversibile Corsa 270 mm. Anta Max 4 MT 220 V.</t>
  </si>
  <si>
    <t>Motore Idraulico Irreversibile Corsa 270 mm. Anta Max 7 MT 220 V.</t>
  </si>
  <si>
    <t>Automatismi Accessori Per Cancello Ante Battenti Pag 47</t>
  </si>
  <si>
    <t>SV-ODB</t>
  </si>
  <si>
    <t>Motore Idraulico Irreversibile Corsa 390 mm. Anta Max 5 MT 220 V.</t>
  </si>
  <si>
    <t>SV-ODR</t>
  </si>
  <si>
    <t>Motore Idraulico Reversibile Corsa 390 mm. Anta Max 6 MT 220 V.</t>
  </si>
  <si>
    <t>Kit Autom. Idraul. Irrev. 220 V. Cancello 2 Ante Max 5 metri 2 R F S</t>
  </si>
  <si>
    <t>Kit Autom. Idraul. Irrev. 220 V. Cancello 2 Ante Max 12 metri 2 R F S</t>
  </si>
  <si>
    <t>Motore Idraulico Irreversibile Corsa 242 mm. Anta Max 4 MT 220 V.</t>
  </si>
  <si>
    <t>Kit Autom. Idraul. Irrev. 220 V. Cancello 2 Ante Max 8 metri 2 R F S</t>
  </si>
  <si>
    <t>Kit Autom. Idraul. Irrev. 220 V. Cancello 2 Ante Max 14 metri 2 R F S</t>
  </si>
  <si>
    <t>Fuori Produzione Oppure Fuori Listino Pag. 47</t>
  </si>
  <si>
    <t xml:space="preserve">Kit TUBO 2,7. 12 V. Centr. 2 Motori Sb. 2 Rad. 1 Fot. 1 lamp. 1 Sel </t>
  </si>
  <si>
    <t xml:space="preserve">Kit TUBO 4. 12 V. Centr. 2 Motori Sbl. 2 Rad. 1 Fot. 1 lamp. 1 Sel </t>
  </si>
  <si>
    <t xml:space="preserve">Kit BARTIC 220 V. Centr. 2 Motori Rev. 2 Rad. 1 Fot. 1 lamp. 1 Sel </t>
  </si>
  <si>
    <t>Automatismi Accessori Per Cancello Ante Battenti Pag 48</t>
  </si>
  <si>
    <t>Motore UNDER Interrat/Sbloc. per Anta da 0,8/2,5 Metri Alim. 220 V</t>
  </si>
  <si>
    <t>SV-UMB</t>
  </si>
  <si>
    <t>Motore UNDER Interrat/Sblocco per Anta da 0,8/2,5 Metri Alim. 24 V</t>
  </si>
  <si>
    <t>Cassa Fondazione Acciaia Zincato per Motori Under SV-UMI/UBM</t>
  </si>
  <si>
    <t>SV-RMU</t>
  </si>
  <si>
    <t>Motore UNDER Ricam. Alim. 220 V Sen. Cassa per Anta 0,8/2,5 MT</t>
  </si>
  <si>
    <t>SV-MUB</t>
  </si>
  <si>
    <t>Motore UNDER Ricamb. Alim. 24 V Sen. Cassa per Anta 0,8/2,5 MT</t>
  </si>
  <si>
    <t>Kit Apertura 180° Per Motore Interrato Under 2 Rocchetti Catena Braccio</t>
  </si>
  <si>
    <t xml:space="preserve">Kit Automat. Inter. Under 220 V Cancello 2 Ante Batt. 5 mt. Residen. </t>
  </si>
  <si>
    <t xml:space="preserve">Kit Automat. Inter. Under 24 V Cancello 2 Ante Batt. 5 mt. Residen. </t>
  </si>
  <si>
    <t xml:space="preserve">Motore Scorrevole Geco 6 Q.li 220 V Sblocco Con Centrale SV-CES </t>
  </si>
  <si>
    <t>Kit Cancello Scorrevole 6 Q.li Crem 4 MT Sbloc. 220 V. 2 R. F. S. L</t>
  </si>
  <si>
    <t>Fuori Produzione Oppure Fuori Listino Pag. 48</t>
  </si>
  <si>
    <t>SV-CAF</t>
  </si>
  <si>
    <t>Cassa di Fondazione per Motori Under Interrati Compatibile Came</t>
  </si>
  <si>
    <t>SV-GLS</t>
  </si>
  <si>
    <t>Kit Leve Sblocco di Emergenza UNDER Staffe Complete di Chiave</t>
  </si>
  <si>
    <t>SV-KGE</t>
  </si>
  <si>
    <t>Kit Elettr. 220 V. Centr. 2M. 2 Rad.433,92 M. 1 Fotoc.1 lamp. 1 Sel</t>
  </si>
  <si>
    <t>SV-KGB</t>
  </si>
  <si>
    <t>Kit Elettr. 24 V.Centr. 2M. 2 Rad.433,92 MHz 1 Fot.1 lamp.1 Sel 1B</t>
  </si>
  <si>
    <t>Kit COMPAS 220 V. Cent. 2 Motori Int/Sb.2 Rad. Fot. lamp. Selettor</t>
  </si>
  <si>
    <t>Kit COMPAS 220 V. Cent. 2 Motori Int/Re.2 Rad. Fot. lamp. Selettor</t>
  </si>
  <si>
    <t>Motore COMPAS Interrat/Reversi. Olio Anta da 0,8/2,5 mt. Ali. 24 V</t>
  </si>
  <si>
    <t>Automatismi Per Concello Una o Due Ante Scorrevoli Pag. 49</t>
  </si>
  <si>
    <t>Motore SIMPLY x Canc. Scorrevole 3,5 Q.li Sblocco Chiave Ali. 24 V</t>
  </si>
  <si>
    <t>Kit Ricamb. Scorrev. 6 Q.li 220 V. Motore Simply Centrale 1 Radioc.</t>
  </si>
  <si>
    <t>Kit Ricamb. Scorrev. 3,5 Q.li Motore Simply 24 V.Centrale 1 Radioc.</t>
  </si>
  <si>
    <t xml:space="preserve">Kit Scorrev. Canc. 6 Q.li Sbl. Simply 220 V. Crem. 4 MT 2 R. F. S. L. </t>
  </si>
  <si>
    <t xml:space="preserve">Kit Scorrev. Canc. 6 Q.li Sbl. 24 V. Simply Crem. 4 MT 2 R. F. S. L. </t>
  </si>
  <si>
    <t>Motore Carrera x Canc. Scorrev. 8 Q.li Sblocco Chiave Alim. 220 V</t>
  </si>
  <si>
    <t>SV-MCD</t>
  </si>
  <si>
    <t>Motore Carrera x Canc. Scorrev. 10 Q.li Sblocco Chiave Alim. 220 V</t>
  </si>
  <si>
    <t>SV-MCQ</t>
  </si>
  <si>
    <t>Motore Carrera x Canc. Scorrev. 15 Q.li Sblocco Chiave Alim. 220 V</t>
  </si>
  <si>
    <t>SV-MCV</t>
  </si>
  <si>
    <t>Motore Carrera x Canc. Scorrev. 8 Q.li Sblocco Chiave Alim. 24 Vcc</t>
  </si>
  <si>
    <t>SV-KMO</t>
  </si>
  <si>
    <t xml:space="preserve">Kit Ricamb. Scorrev. 8 Q.li Motore Carrera 220 V. Centrale 1 Radioc. </t>
  </si>
  <si>
    <t>SV-KRC</t>
  </si>
  <si>
    <t xml:space="preserve">Kit Ricamb. Scorrev. 8 Q.li Motore Carrera 24 V. Centrale 1 Radioc. </t>
  </si>
  <si>
    <t>Fuori Produzione Oppure Fuori Listino Pag. 49</t>
  </si>
  <si>
    <t xml:space="preserve">Kit  Automazione  per cancelo Scor. 10 Q.condominiale Sbl.Olio 220 V.  </t>
  </si>
  <si>
    <t xml:space="preserve">Kit  Automazione  per cancelo Scor. 16 Q.condominiale Sbl.Olio 220 V.  </t>
  </si>
  <si>
    <t>SV-KFI</t>
  </si>
  <si>
    <t xml:space="preserve">Motore Olio Chiave di Sblocco  380 V Inv. Cancello Scorrevole 18 Q.li   </t>
  </si>
  <si>
    <t>Kit Scorrev. 10 Q. Sbl. 220 V. Motor/Cent.2 Rad.1 Fot. 1  Faro 1 Sel</t>
  </si>
  <si>
    <t>Kit Ricamb Scorrev. Sblocco 8 Q.li 220 V. Motor/Centrale 1 Radioc.</t>
  </si>
  <si>
    <t>Kit Ricamb Scorrev. Sblocco 10 Q.li 220 V. Motor/Central.1 Radioc.</t>
  </si>
  <si>
    <t>Automatismi Per Concello Una o Due Ante Scorrevoli Pag. 50</t>
  </si>
  <si>
    <t>SV-KCO</t>
  </si>
  <si>
    <t>Kit Ricamb. Scorrev. 8 Q.li Motore Carrera 24 V. Centrale 1 Radioc.</t>
  </si>
  <si>
    <t>SV-KCD</t>
  </si>
  <si>
    <t>Kit Ricamb. Scorrev. 10 Q.li Motore Carrera 220 V. Centrale 1 Radioc.</t>
  </si>
  <si>
    <t>SV-KCS</t>
  </si>
  <si>
    <t>Kit Ricamb. Scorrev. 15 Q.li Motore Carrera 220 V. Centrale 1 Radioc.</t>
  </si>
  <si>
    <t>SV-AGO</t>
  </si>
  <si>
    <t>Motore Scorrevole Future 8 Q.li Bagno di olio al litio Sblocco 220 V.</t>
  </si>
  <si>
    <t>SV-AGD</t>
  </si>
  <si>
    <t>Motore Scorrevole Future 10 Q.li Bagno di olio al litio Sblocco 220 V</t>
  </si>
  <si>
    <t>SV-AGS</t>
  </si>
  <si>
    <t>Motore Scorrevole Future 16 Q.li Bagno di olio al litio Sblocco 220 V</t>
  </si>
  <si>
    <t>SV-AGT</t>
  </si>
  <si>
    <t>Motore Scorrev. Future 16 Q.li Bagno di olio al litio Sbloc. 220 V Trif.</t>
  </si>
  <si>
    <t>SV-AGI</t>
  </si>
  <si>
    <t>Motore Scorrev. Future 18 Q.li Bagno di olio al litio Sbloc. 220 V Trif.</t>
  </si>
  <si>
    <t>SV-KGO</t>
  </si>
  <si>
    <t xml:space="preserve">Kit Ricamb. Scorrev. 8 Q.li Motore Future 220 V. Centrale 1 Radioc. </t>
  </si>
  <si>
    <t xml:space="preserve">SV-KGD </t>
  </si>
  <si>
    <t xml:space="preserve">Kit Ricamb. Scorrev. 10 Q.li Motore Future 220 V. Centrale 1 Radioc. </t>
  </si>
  <si>
    <t>SV-KGS</t>
  </si>
  <si>
    <t>Kit Ricamb. Scorrev. 16 Q.li Motore Future 220 V. Centrale 1 Radioc.</t>
  </si>
  <si>
    <t>SV-KGT</t>
  </si>
  <si>
    <t>Kit Ricamb. Scorr. 16 Q.li Motore Future 380 V Trif. Centrale 1 Rad.</t>
  </si>
  <si>
    <t>SV-KGI</t>
  </si>
  <si>
    <t>Kit Ricamb. Scorr. 18 Q.li Motore Future 380 V Trif. Centrale 1 Rad.</t>
  </si>
  <si>
    <t>SV-KFO</t>
  </si>
  <si>
    <t xml:space="preserve">Kit Scorr. Canc. 8 Q.li Sbl. Carrera 220 V Crem. 4 MA 2 R. F. S. L. </t>
  </si>
  <si>
    <t xml:space="preserve">Kit Scorr. Canc. 10 Q.li Sbl. Carrera 220 V Crem. 4 MA 2 R. F. S. L. </t>
  </si>
  <si>
    <t xml:space="preserve">Kit Scorr. Canc. 16 Q.li Sbl. Carrera 220 V Crem. 4 MA 2 R. F. S. L. </t>
  </si>
  <si>
    <t>SV-KTF</t>
  </si>
  <si>
    <t>Kit Scorr. Canc. 16 Q.li S. Carrera 380 V T Crem. 4 MA 2 R. F. S. L.</t>
  </si>
  <si>
    <t>SV-KFT</t>
  </si>
  <si>
    <t>Kit Scorr. Canc. 18 Q.li S. Carrera 380 V T Crem. 4 MA 2 R. F. S. L.</t>
  </si>
  <si>
    <t>Fuori Produzione Oppure Fuori Listino Pag. 50</t>
  </si>
  <si>
    <t>Kit Scor. 10 Q. Sbl. 24 V. Mot/Cent. 2 Rad. 1 Fot.1 lamp.1 Sel.1 Bat</t>
  </si>
  <si>
    <t>Kit Scorrev. 10 Q.li Sbl. 24 V. Motor/Cent. 1 Rad. Fre. 433,92 MHz</t>
  </si>
  <si>
    <t>SV-MQT</t>
  </si>
  <si>
    <t>SV-PUS</t>
  </si>
  <si>
    <t>Pag. 50</t>
  </si>
  <si>
    <t>Automatismi Per Concello Una o Due Ante Scorrevoli Pag. 51</t>
  </si>
  <si>
    <t>Motore AT Plus x Canc. Scorrev. 25 Q.li Sblocco Chiave Ali. 220 V</t>
  </si>
  <si>
    <t>SV-ATT</t>
  </si>
  <si>
    <t>Motore AT Plus Canc. Scorrev. 25 Q.li Sblocco Chiave Ali. 380 V Tr</t>
  </si>
  <si>
    <t>SV-TOM</t>
  </si>
  <si>
    <t>Pannelo Fotovoltaico Silicio Policristanlino Tens. 13,8 V Bat. 18 Ah</t>
  </si>
  <si>
    <t>SV-FAP</t>
  </si>
  <si>
    <t>SV-TCE</t>
  </si>
  <si>
    <t xml:space="preserve">GRP EPICIC.+ACC.LINEAR/PMSC Coperchio Epicicloidale Trittico </t>
  </si>
  <si>
    <t>SV-PTS</t>
  </si>
  <si>
    <t>SC-FCF</t>
  </si>
  <si>
    <t>Gruppo Fine Corsa Meccanico Motori Scorrevoli SV-MGA SV-MRS</t>
  </si>
  <si>
    <t>SV-CTP</t>
  </si>
  <si>
    <t>Kit Contropiastra Fine Corsa e Bulloni Fissaggio MGA/MRS/MCT</t>
  </si>
  <si>
    <t>Fuori Produzione Oppure Fuori Listino Pag. 51</t>
  </si>
  <si>
    <t xml:space="preserve">Centrale Elettronica Radio/Ric. Gestione Automat. Apripers. 220 V </t>
  </si>
  <si>
    <t>SV-CSE</t>
  </si>
  <si>
    <t>Centrale Frizione Elettr. Fr. 433,92 MHz Cancello Scorrev. Al. 220 V</t>
  </si>
  <si>
    <t>Motori per Serrande Avvolgibili Ricambi Kit Completi Pag. 52</t>
  </si>
  <si>
    <t>Motore Serranda Predis. Elettrof. P. 190 Kg. C. 240 A. 76/101 220 V</t>
  </si>
  <si>
    <t>SV-BSB</t>
  </si>
  <si>
    <t>Bmotore Serranda Pred. Elettrof. P. 400 Kg. C. 240 A. 76/101 220 V</t>
  </si>
  <si>
    <t>Sottoadattatore da Ø 42 mm per l'adattatore di serie  Ø 48/60 mm</t>
  </si>
  <si>
    <t>Vite Bullone Rondella da 8 MA x 100 mm serraggio Telo Serranda</t>
  </si>
  <si>
    <t>Adattatore Corona da 200 a 220 mm Dimens. L90XH37XS10 mm.</t>
  </si>
  <si>
    <t>Elettrofreno x Motori Serrande MSU/MUS/MUD Con Corda Sblocco</t>
  </si>
  <si>
    <t>SV-EUD</t>
  </si>
  <si>
    <t>Elettrofreno per Motori Serrande SV-BSD/BSB Con Corda Sblocco</t>
  </si>
  <si>
    <t>Blindino Alluminio x Sbloc. Elettrofr. Con Puls. El. Manuale 2 Chiavi</t>
  </si>
  <si>
    <t xml:space="preserve">Centrale x Serrande Ric. 433,92 M. Autom. e Manuale Alim. 220 V </t>
  </si>
  <si>
    <t>Teleinvertitore per il Comando Contemp. 2 motori/Semaf. Ali. 220 V</t>
  </si>
  <si>
    <t>Kit Automatismo Univers. Serranda 130 Kg Centr. 2 R. F. Blind. Elet</t>
  </si>
  <si>
    <t>Fuori Produzione Oppure Fuori Listino Pag. 52</t>
  </si>
  <si>
    <t>Vite Bullone Rondella Dado da 8 MA x 100 mm serraggio passante albero</t>
  </si>
  <si>
    <t>Automatismi da Soffitto per Basculanti e Sezionali Pag. 53</t>
  </si>
  <si>
    <t>Archetto Universale per Basculanti con Contrappesi x SV-UBC/ UB7</t>
  </si>
  <si>
    <t>Cordina di Sblocco per Basculante Completo di Guaina Staffa Serra</t>
  </si>
  <si>
    <t>Guida Alluminio Completa di Supporti Con Catena 2X1,5 MT Ricam</t>
  </si>
  <si>
    <t>Guida Alluminio Completa di Supporti Con Catena 2X2 MT Ricam</t>
  </si>
  <si>
    <t>KIT Motore Porta Sezionale 70 Kg 220 V. 2 Radiocomandi Ricambio</t>
  </si>
  <si>
    <t>KIT Motore Basculante 70 Kg 220 V. Archetto 2 Radiocom Foto Faro</t>
  </si>
  <si>
    <t>SV-KB1</t>
  </si>
  <si>
    <t>KIT Motore Basculante 100 Kg 220 V. Archetto 2 Radioc. Foto Faro</t>
  </si>
  <si>
    <t>Fuori Produzione Oppure Fuori Listino Pag. 53</t>
  </si>
  <si>
    <t>SV-CEU</t>
  </si>
  <si>
    <t>Automatismo Porta Basculante Barriere Stradali Pag. 54</t>
  </si>
  <si>
    <t>Motore Basculanti Centrale 220 V. Friz. Eletr. Rad. Fr. 433,92 MHz</t>
  </si>
  <si>
    <t>Motore Basculanti Centrale 24 V. Friz. Eletr. Rad. Fr. 433,92 MHz</t>
  </si>
  <si>
    <t>Encoder x Motore Basculante SV-B9A e SV-BT9 Conta Giri Fine Cor</t>
  </si>
  <si>
    <t>SV-CBD</t>
  </si>
  <si>
    <t>Coppia Bracci Driti  2 Alberi Boccole Accessori a Saldare Basculanti</t>
  </si>
  <si>
    <t>Coppia Bracci Curvi  2 Alberi Boccole Accessori a saldare per basculanti</t>
  </si>
  <si>
    <t>SV-SBP</t>
  </si>
  <si>
    <t>Serratura di  Sblocco Elettrofreno x Basculanti Montagg. a Maniglia</t>
  </si>
  <si>
    <t xml:space="preserve">Kit Autom. Basculante 10 M² B. Dritti 220 V. 2 Radioc Foto Chiave </t>
  </si>
  <si>
    <t>Fuori Produzione Oppure Fuori Listino Pag. 54</t>
  </si>
  <si>
    <t>SV-LB9</t>
  </si>
  <si>
    <t>Barriere Stradali Automatiche Motori Accessori Pag. 55</t>
  </si>
  <si>
    <t>Barriera Staradale Elettrom. 24 V. Inox Per Asta da 2/4 mt Centrale</t>
  </si>
  <si>
    <t>Barriera Staradale Elettrom. 24 V. Inox Per Asta da 3/6 mt Centrale</t>
  </si>
  <si>
    <t>Siepe Mobile x Barriere Costruita in Moduli da 2 mt Appesa Sull'asta</t>
  </si>
  <si>
    <t>Supporto Profilato in Alluminio per Appoggio Barra con Invito Forcel</t>
  </si>
  <si>
    <t>Asta Cilindrica in Profilato Alluminio Ø80XL2000 mm Con Tappo</t>
  </si>
  <si>
    <t>Asta Cilindrica in Profilato Alluminio Ø80XL3000 mm Con Tappo</t>
  </si>
  <si>
    <t>Asta Cilindrica in Profilato Alluminio Ø80XL4000 mm Con Tappo</t>
  </si>
  <si>
    <t>Asta Cilindrica in Profilato Alluminio Ø80XL5000 mm Con Tappo</t>
  </si>
  <si>
    <t>Asta Cilindrica in Profilato Alluminio Ø80XL6000 mm Con Tappo</t>
  </si>
  <si>
    <t>Asta Rettangolare in Profilato Alluminio Ø80XL2000 mm Con Tappo</t>
  </si>
  <si>
    <t>Asta Rettangolare in Profilato Alluminio Ø80XL3000 mm Con Tappo</t>
  </si>
  <si>
    <t>Asta Rettangolare in Profilato Alluminio Ø80XL4000 mm Con Tappo</t>
  </si>
  <si>
    <t>Asta Rettangolare in Profilato Alluminio Ø80XL5000 mm Con Tappo</t>
  </si>
  <si>
    <t>Asta Rettangolare in Profilato Alluminio Ø80XL6000 mm Con Tappo</t>
  </si>
  <si>
    <t>Attacco di Traino x Asta Rettangolare Scotol. di Profondo Stamp Bul</t>
  </si>
  <si>
    <t>Catarifrangente Adesivo Circolare Dimensioni 370X37 mm Cornice</t>
  </si>
  <si>
    <t>Contropiastra Completa di Zanche x il Fissaggio a Terra della Piastra</t>
  </si>
  <si>
    <t>Fuori Produzione Oppure Fuori Listino Pag. 55</t>
  </si>
  <si>
    <t>Automatismo per Porte scorrevoli Una o Due Ante Pag. 56</t>
  </si>
  <si>
    <t xml:space="preserve">Automatismo 1 Porta Scor.le Pas.gio 60 Cm. 220/24 V Batt. Emerg    </t>
  </si>
  <si>
    <t xml:space="preserve">Automatismo 1 Porta Scor.le Pas.gio 80 Cm. 220/24 V Bat. Emerg    </t>
  </si>
  <si>
    <t xml:space="preserve">Automatismo 1 Porta Scor.le Pas.gio 110 Cm. 220/24 V Bat. Emerg    </t>
  </si>
  <si>
    <t xml:space="preserve">Automatismo 1 Porta Scor.le Pas.gio 150 Cm. 220/24 V Bat. Emerg    </t>
  </si>
  <si>
    <t xml:space="preserve">Automatismo 1 Porta Scor.le Pas.gio 190 Cm. 220/24 V Bat. Emerg    </t>
  </si>
  <si>
    <t xml:space="preserve">Automatismo 1 Porta Scor.le Pas.gio 250 Cm. 220/24 V Bat. Emerg    </t>
  </si>
  <si>
    <t xml:space="preserve">Automatismo 2 Porte Scorr.li Pas.gio 80 Cm. 220/24 V Batt. Emerg    </t>
  </si>
  <si>
    <t xml:space="preserve">Automatismo 2 Porte Scorr.li Pas.gio 130 Cm. 220/24 V Batt. Emerg    </t>
  </si>
  <si>
    <t xml:space="preserve">Automatismo 2 Porte Scor.li Pas.gio 170 Cm. 220/24 V Batt. Emerg  </t>
  </si>
  <si>
    <t xml:space="preserve">Automatismo 2 Porte Scorr.li Pas.gio 210 Cm. 220/24 V Batt. Emerg    </t>
  </si>
  <si>
    <t xml:space="preserve">Automatismo 2 Porte Scorr.li Pas.gio 250 Cm. 220/24 V Batt. Emerg    </t>
  </si>
  <si>
    <t xml:space="preserve">Automatismo 2 Porte Scorr.li Pas.gio 290 Cm. 220/24 V Batt. Emerg    </t>
  </si>
  <si>
    <t>Fuori Produzione Oppure Fuori Listino Pag. 56</t>
  </si>
  <si>
    <t>Automatismo per Porte scorrevoli Una o Due Ante Pag. 57</t>
  </si>
  <si>
    <t>Automazione Porta Scorrevole 1 Anta 220 V Pass. Libero 1100 mm</t>
  </si>
  <si>
    <t>Sisteme di Automazione Porta Scorrevole a 2 Ante P. Lib. 1300 mm</t>
  </si>
  <si>
    <t>Fuori Produzione Oppure Fuori Listino Pag. 57</t>
  </si>
  <si>
    <t>SV-SCP</t>
  </si>
  <si>
    <t>Centralino di Comando Porta Scorrevole 220 V Ricambio Esistente</t>
  </si>
  <si>
    <t>SV-SPS</t>
  </si>
  <si>
    <t xml:space="preserve">Selettore Multifun. Chiave Sbloc. Programm. Contr. Porta Automat. </t>
  </si>
  <si>
    <t>Motore Elettr. Tapparella Tenda Trazione 40 Kg. Alim. 220 V R Ø 60</t>
  </si>
  <si>
    <t>Motore Elettr. Tapparella Tenda Trazione 60 Kg. Alim. 220 V R Ø 60</t>
  </si>
  <si>
    <t>Motore Elettr. Tapparella Tenda Trazione 90 Kg. Alim. 220 V R Ø 60</t>
  </si>
  <si>
    <t>SV-MTU</t>
  </si>
  <si>
    <t>Minimotore Tapparella Ø 35 mm. Tubo 40 mm. 13 NM 30 Kg 220 V.</t>
  </si>
  <si>
    <t>Motore Elettr. Tapp/Tenda Traz. 60 Kg  Alim. 220 V Pred. Man. Socc</t>
  </si>
  <si>
    <t>SA-MS3</t>
  </si>
  <si>
    <t>Motore Elettr. Tapp/Tenda Traz. 96 Kg  Alim. 220 V Pred. Man. Socc</t>
  </si>
  <si>
    <t>Motore Elettr. Tappar. Tenda Trazione 120 Kg. Alim. 220 V Rul Ø 78</t>
  </si>
  <si>
    <t>Motore Elettr. Tappar. Tenda Trazione 150 Kg. Alim. 220 V Rul Ø 78</t>
  </si>
  <si>
    <t>Motore Elettr. Tappar. Tenda Trazione 180 Kg. Alim. 220 V Rul Ø 78</t>
  </si>
  <si>
    <t>Staffa Piatta 4 Fori a Parete Fissaggio Motore della Tapparella L. P.</t>
  </si>
  <si>
    <t>Supporto Regolabile in Altezza Fissaggio Motore Tapparella Staffa F</t>
  </si>
  <si>
    <t>Staffa Universale Adatta Fissaggio Motore Tapparella Tenda da Sole</t>
  </si>
  <si>
    <t>Cuffia e Cuscinetto, Staffa da Parete Fissaggio Motore Tapparella</t>
  </si>
  <si>
    <t>SV-SCR</t>
  </si>
  <si>
    <t>Supporto Cuscin. Altezza Regol. Fissag. Motore Tapparel. Staffa F</t>
  </si>
  <si>
    <t>SV-FGT</t>
  </si>
  <si>
    <t>Fibbia Gancio del Telo Tramite Cinghia sul Rullo o Palo Tapparella</t>
  </si>
  <si>
    <t>Blocco di Sicurezza Anti-sollevamento Tapparella 3 Elementi Ø 60</t>
  </si>
  <si>
    <t>Fuori Produzione Oppure Fuori Listino Pag. 58</t>
  </si>
  <si>
    <t>Motore Elettromecc. Italy x Tap/Tende Trazione 30 Kg. Alim. 220 V</t>
  </si>
  <si>
    <t>Motore Elettromecc. Italy x Tap/Tende Trazione 60 Kg. Alim. 220 V</t>
  </si>
  <si>
    <t>Motore Elettromecc. Italy x Tap/Tende Trazione 95 Kg. Alim. 220 V</t>
  </si>
  <si>
    <t>SV-CMR</t>
  </si>
  <si>
    <t xml:space="preserve">Motore Elettrom. Estero x Tapp/Tende 60 mm incorpora centrale 30 Kg </t>
  </si>
  <si>
    <t>SV-CMQ</t>
  </si>
  <si>
    <t>Motore Elettrom. Estero x Tapp/Tende 60 mm incorpora centrale 60 Kg</t>
  </si>
  <si>
    <t>SV-MCO</t>
  </si>
  <si>
    <t>Motore Elettrom. Estero x Tapp/Tende 60 mm incorpora centrale 90 Kg</t>
  </si>
  <si>
    <t>Staffa universale adatta x fissaggio del motore tubulare delle tapparelle</t>
  </si>
  <si>
    <t>Copia adattatori per rullo ottagonale o stellare  60 mm 1 corona contagiri</t>
  </si>
  <si>
    <t>SJ-A7S</t>
  </si>
  <si>
    <t xml:space="preserve">Coppia Adattatori x Rullo Ø 70 mm. Puleg. Traino/Finecorsa Tende </t>
  </si>
  <si>
    <t>SJ-A78</t>
  </si>
  <si>
    <t xml:space="preserve">Coppia Adattatori x Rullo Ø 78 mm. Puleg. Traino/Finecorsa Tende </t>
  </si>
  <si>
    <t>Snodo 90° Occhiolo Aggancio Asta x Manovra di Soccorso SV-AMU</t>
  </si>
  <si>
    <t>Snodo Dritto Occhiolo Aggan. Asta x Manovra di Soccorso SV-AMU</t>
  </si>
  <si>
    <t>Asta a Monovella con Gancio per Occhioli Snodi SV-SNA e SV-SNS</t>
  </si>
  <si>
    <t>Albero/Rullo 8/10XØ60XL1000 mm, Ottag.Acciaio Zincato Tapparel.</t>
  </si>
  <si>
    <t>Albero/Rullo 8/10XØ60XL5000 mm, Ottag.Acciaio Zincato Tapparel.</t>
  </si>
  <si>
    <t>Albero/Rullo 8/10XØ60XL2000 mm, Ottag.Acciaio Zincato Tapparel.</t>
  </si>
  <si>
    <t>Radiocomando 3 Canale BeFre Freq. 433,92 MHz 3 Pulsanti A/C/S</t>
  </si>
  <si>
    <t>Radiocomando 9 Canali BeFre Fr. 433,92 MHz 3 Pulsanti A/C/S/T</t>
  </si>
  <si>
    <t>Radiocomando 18 canali BeFre Fr. 433,92 MHz 3 Pulsanti A/C/S/T</t>
  </si>
  <si>
    <t>SV-RPT</t>
  </si>
  <si>
    <t>Radiocom. Mudul. Freq. 433,92 MHz 503 3 Canali  3 Pulsanti A/C/S</t>
  </si>
  <si>
    <t>SV-SAF</t>
  </si>
  <si>
    <t>Anemometro Sens. Vento x Centralina SV-CAS 1 Giro 1 Contat. ON</t>
  </si>
  <si>
    <t xml:space="preserve">Anemometro Radio/Filo Freq. 433,92 MHz per Elaboratore SV-CAS </t>
  </si>
  <si>
    <t>Centrale Tappar/Tende Radio 433,92 MHz Alim. 220 V Gest. Anem</t>
  </si>
  <si>
    <t>Fuori Produzione Oppure Fuori Listino Pag. 59</t>
  </si>
  <si>
    <t>Copia Adattatori per rullo ottagonale o stellare  70 mm 1 Puleg. FC</t>
  </si>
  <si>
    <t>Copia adattatori per rullo ottagonale o stellare  70 mm 1 corona contagiri</t>
  </si>
  <si>
    <t>SJ-A7T</t>
  </si>
  <si>
    <t xml:space="preserve">Coppia Adattatori Ø 70 mm. per Tapparelle Puleggia di Traino e Finecorsa </t>
  </si>
  <si>
    <t>Snodo a 45 con occhiolo per aggancio asta  di soccorso per far rottare</t>
  </si>
  <si>
    <t>SV-ADC</t>
  </si>
  <si>
    <t xml:space="preserve">Albero 8/10 per L2500 mm Nome Rullo o Asse ottagonale in acciaio zincato </t>
  </si>
  <si>
    <t>SV-PLU</t>
  </si>
  <si>
    <t>Pluviometro Sens. Velocità Vento x Centralina SV-CAS Cont. Eletr.</t>
  </si>
  <si>
    <t>SV-SSC</t>
  </si>
  <si>
    <t>Semafori 2 o 3 Luci 220 V. 70 W. O Led 24 V Centrali Pag. 60</t>
  </si>
  <si>
    <t>SS-SBL</t>
  </si>
  <si>
    <t>Semaforo Biluce Rosso Verde 24 Vcc 50 Led 25 Rossi 25 Verdi</t>
  </si>
  <si>
    <t>Fuori Produzione Oppure Fuori Listino Pag. 60</t>
  </si>
  <si>
    <t>SS-SSV</t>
  </si>
  <si>
    <t xml:space="preserve">Scheda Ricambio 25 LED Verde per semafori 24 V              </t>
  </si>
  <si>
    <t>SS-SSR</t>
  </si>
  <si>
    <t xml:space="preserve">Scheda Ricambio 25 LED ROSSA per semafori 24 V              </t>
  </si>
  <si>
    <t>SS-SSG</t>
  </si>
  <si>
    <t xml:space="preserve">Scheda Ricambio 25 LED GIALLO per semafori 24 V              </t>
  </si>
  <si>
    <t xml:space="preserve">Kit Staffa di fissaggio semaforo su Palo Ø 60 mm ogni semaforo 2 Kit </t>
  </si>
  <si>
    <t>Lampada Filamento Lunga Durata 220 V 70 W per Ricambio Semafori</t>
  </si>
  <si>
    <t>Semafori 2 o 3 Luci 220 V. 70 W. O Led 24 V Centrali Pag. 61</t>
  </si>
  <si>
    <t>Kit Impianto 2 Semafori 2 Luci 220 V 70 W. 1 SS-CES 2 SV-EVE</t>
  </si>
  <si>
    <t xml:space="preserve">Kit Impianto 2 Semafori 2 Luci Led 24 V SS-CES 220 V 2 SV-EVE </t>
  </si>
  <si>
    <t>Kit Impianto 2 Semafori 3 Luci 220 V 70 W. 1 SS-CES 2 SV-EVE</t>
  </si>
  <si>
    <t xml:space="preserve">Kit Impianto 2 Semafori 3 Luci Led 24 V SS-CES 220 V 2 SV-EVE </t>
  </si>
  <si>
    <t>Kit Impianto 3 Semafori 2 Luci Centrale SK-CA3 220 V Funz. Autom</t>
  </si>
  <si>
    <t>Kit Impianto 4 Semafori 2 Luci Centrale SK-CA3 220 V Funz. Autom</t>
  </si>
  <si>
    <t>Kit Impianto 5 Semafori 2 Luci Centrale SK-CA3 220 V Funz. Autom</t>
  </si>
  <si>
    <t>Kit 3 Semaf. 2 Luci Centrale SK-CA3 220 V 3 SV-EVE Funz. Priorità</t>
  </si>
  <si>
    <t>Kit 4 Semaf. 2 Luci Centrale SK-CA3 220 V 4 SV-EVE Funz. Priorità</t>
  </si>
  <si>
    <t>Kit 5 Semaf. 2 Luci Centrale SK-CA3 220 V 5 SV-EVE Funz. Priorità</t>
  </si>
  <si>
    <t>Fuori Produzione Oppure Fuori Listino Pag. 61</t>
  </si>
  <si>
    <t>Dispositivi di Sicurezza e Accessori per Automatismi Pag. 62</t>
  </si>
  <si>
    <t>Coppia Fotocell. Sicur. Parete Port. 20 mt. Relè 1 A. Alim. 12/24 V</t>
  </si>
  <si>
    <t>Coppia Fotocell. Sicur. Parete Port. 25 mt. Relè 1 A. Alim. 12/24 V</t>
  </si>
  <si>
    <t>Coppia Fotocell. Sicur. Incasso Port. 20 mt. Relè 1 A. Alim. 12/24 V</t>
  </si>
  <si>
    <t>SV-FTP</t>
  </si>
  <si>
    <t>Coppia Fotocell. Sicur. Parete Port. 12 mt. Relè 1 A. Alim. 12/24 V</t>
  </si>
  <si>
    <t>SV-FAT</t>
  </si>
  <si>
    <t>Coppia Fotocell. Sicur. Parete Port. 15 mt. Relè 1 A. Alim. 12/24 V</t>
  </si>
  <si>
    <t>Coppia Fotoc. Sicur. Port. 10 mt. TX Batter. Relè 1 A. Alim. 12/24 V</t>
  </si>
  <si>
    <t>SV-EHS</t>
  </si>
  <si>
    <t>Batteria Lithium 3,6 V Capacità 1200 mAh ER14250 x SV-FPB Foto</t>
  </si>
  <si>
    <t>Coppia Foto Parete Ruot. 180° Port. 25 mt. Relè 1 A. Alim. 12/24 V</t>
  </si>
  <si>
    <t>Colonnina da Parete Oppure da Colonna per Fotocellule Standard</t>
  </si>
  <si>
    <t>Colonna Pavim. Prof. Allum. Anod. 60X500X35 mm. Fotoc.le Univ.li</t>
  </si>
  <si>
    <t>Colonna Pavim. Prof. Allum. Anod. 60X1000X35 mm. Fotoc.le Univ.li</t>
  </si>
  <si>
    <t>Fuori Produzione Oppure Fuori Listino Pag. 62</t>
  </si>
  <si>
    <t>Dispositivi di Sicurezza e Accessori per Automatismi Pag. 63</t>
  </si>
  <si>
    <t>SV-TRS</t>
  </si>
  <si>
    <t>Trasmettitore e Ricevitore Adatto x Coste Meccaniche di Sicurezza</t>
  </si>
  <si>
    <t>SS-ECS</t>
  </si>
  <si>
    <t xml:space="preserve">Elettroserratura Univer. Perno Terra 12 Vca Con Accessori 2 Chiavi </t>
  </si>
  <si>
    <t>SE-VDS</t>
  </si>
  <si>
    <t xml:space="preserve">Elettroserrat. Universale Ambidestra 12 Vca Con Accessori 3 Chiavi </t>
  </si>
  <si>
    <t>Cremagliera Acciaio Zinc. Dim. 1000X12X3 mm. Canc. Scor. 3 Bull</t>
  </si>
  <si>
    <t>Cremagliera Plast/Acciaio Dim. 1000X14X3 mm. Canc. Scor. 6 Bull</t>
  </si>
  <si>
    <t xml:space="preserve">Selettore Alluminio Parete 2 Ck 2 Interr. Apre/Chiude Ritorno Molla </t>
  </si>
  <si>
    <t xml:space="preserve">Selettore Plastica Incasso 2 Ck 2 Inter. Apre/Chiude Ritorno a Molla </t>
  </si>
  <si>
    <t xml:space="preserve">Selettore Plastica Parete 2 Ck 2 Interrut. Apre/Chiude Ritorno Molla </t>
  </si>
  <si>
    <t>SV-SC2</t>
  </si>
  <si>
    <t xml:space="preserve">Selettore Plastica Parete 2 Ck 2 Micros. Apre/Chiude Ritorno Molla </t>
  </si>
  <si>
    <t>Fuori Produzione Oppure Fuori Listino Pag. 63</t>
  </si>
  <si>
    <t>Selettore Plastica Palo 2 Chiavi Apre/Chiude Estr. Ck 0 Rit. Molla Beninca</t>
  </si>
  <si>
    <t>SB-REC</t>
  </si>
  <si>
    <t>Dispositivi di Sicurezza e Accessori per Automatismi Pag. 64</t>
  </si>
  <si>
    <t>SV-TLR</t>
  </si>
  <si>
    <t>3 Led in Contenitore Arancio Trasparente 12 Vcc L95XB41XS5 mm.</t>
  </si>
  <si>
    <t>SV-CLR</t>
  </si>
  <si>
    <t>Circuiti 3 U.te 220 V. Multif. Sel. Fisse Lamp. Rotat. A. 12/24/220 V.</t>
  </si>
  <si>
    <t xml:space="preserve">Faro Arancio con Lampada 220 V 5/7 W Completo di Portalampada </t>
  </si>
  <si>
    <t xml:space="preserve">Lampeggiatore 220 V. 20 W. Con Antenna Accordata  433,92 Mhz </t>
  </si>
  <si>
    <t xml:space="preserve">Elettronica Lampeggiante per Fari Lampada Alim. 220 V max 25 W </t>
  </si>
  <si>
    <t>Intermitenza Portalampada Ricamb. Lampeggiat. Alim. 220 V 40 W</t>
  </si>
  <si>
    <t>SV-LRL</t>
  </si>
  <si>
    <t xml:space="preserve">Lampeggiat. 12 Led su 3 Steli Luce Fissa Rotat. Alim. 12/24/220 V. </t>
  </si>
  <si>
    <t>SV-KAL</t>
  </si>
  <si>
    <t>Kit Accendiluce Fr. 433,92 MHz 2 Canali 500 W 220 V Radioc 3 Pul</t>
  </si>
  <si>
    <t>Centrale Accendiluci Radio Fr. 433,92 MHz 2 Canali 500 W. 220 V</t>
  </si>
  <si>
    <t>Fuori Produzione Oppure Fuori Listino Pag. 64</t>
  </si>
  <si>
    <t xml:space="preserve">Faro Metacril. Giallo x Segn. Mov. Tronco Cono Lamp. 220 V. 20 W    </t>
  </si>
  <si>
    <t>SV-BML</t>
  </si>
  <si>
    <t>Base di Fissaggio a Parete per il Faro SV-LPF in Materiale Plastico</t>
  </si>
  <si>
    <t>SB-ETD</t>
  </si>
  <si>
    <t>Eleboratore per Tastiera SB-TAS Usc. Mon/Bist. Alim. 24 V</t>
  </si>
  <si>
    <t>Pag.64</t>
  </si>
  <si>
    <t>Comandi Radio ad Alta Sicurezza per Automatismi Pag. 65</t>
  </si>
  <si>
    <t>Radiocomando 2 Canali Freq. 433,92 MHz Codice 12 Bit Bat. 12 V</t>
  </si>
  <si>
    <t>Radiocomando 3 Canali Freq. 433,92 MHz Codice 12 Bit Bat. 12 V</t>
  </si>
  <si>
    <t>Radiocom. 3 Canali Rolling C. 4 Funzioni Fr. 433,92 Mhz  Bat. 12 V</t>
  </si>
  <si>
    <t>Radiocomando 4 Canali Freq. 433,92 MHz Codice 12 Bit Bat. 12 V</t>
  </si>
  <si>
    <t xml:space="preserve">Radioricev. Bican. Fr. 433,92 MHz Appr. 12 Bit e Rol.C Ali. 12/24 V </t>
  </si>
  <si>
    <t>Radioricev. Bican. Fr. 433,92 MHz Appr. 12 Bit e Rol.C Alim. 220 V</t>
  </si>
  <si>
    <t>Fuori Produzione Oppure Fuori Listino Pag. 65</t>
  </si>
  <si>
    <t>Comandi Radio ad Alta Sicurezza per Automatismi Pag. 66</t>
  </si>
  <si>
    <t>SV-TX1</t>
  </si>
  <si>
    <t>Radiocomando 1 Canale Freq. 433,92 MHz Codice 12 Bit Bat. 12 V</t>
  </si>
  <si>
    <t>Radiocomando 2 Canali Freq. 433,92 MHz Cod. 12/18 Bit Bat. 12 V</t>
  </si>
  <si>
    <t>SV-TX3</t>
  </si>
  <si>
    <t>Radiocomando 3 Canali Freq. 433,92 MHz Cod. 12/18 Bit Bat. 12 V</t>
  </si>
  <si>
    <t>Radiocomando 4 Canali Freq. 433,92 MHz Cod. 12/18 Bit Bat. 12 V</t>
  </si>
  <si>
    <t>SV-RX6</t>
  </si>
  <si>
    <t>Radiocomando 6 Canali Freq. 433,92 MHz Cod. 12/18 Bit Bat. 12 V</t>
  </si>
  <si>
    <t>Radiocomando 1 Canale Freq. 433,92 MHz Codice 18 Bit Bat. 12 V</t>
  </si>
  <si>
    <t>Radiocomando 2 Canali Freq. 433,92 MHz Codice 18 Bit Bat. 12 V</t>
  </si>
  <si>
    <t>Radiocomando 3 Canali Freq. 433,92 MHz Codice 18 Bit Bat. 12 V</t>
  </si>
  <si>
    <t>SV-RXD</t>
  </si>
  <si>
    <t xml:space="preserve">Radiocomando 2 Canali 18 Bit Random Freq. 433,92 MHz Batt.12 V </t>
  </si>
  <si>
    <t>SV-RXQ</t>
  </si>
  <si>
    <t xml:space="preserve">Radiocomando 4 Canali 18 Bit Random Freq. 433,92 MHz Batt.12 V </t>
  </si>
  <si>
    <t>Radiocomando Clonatore 4 Canali 4 Freq. Da 306 a 868 MHz 3 V L</t>
  </si>
  <si>
    <t>Radiocomando 4 Canali Rolling C. Clona Fr. 433,92 Mhz 12/18 Bit</t>
  </si>
  <si>
    <t>Fuori Produzione Oppure Fuori Listino Pag. 66</t>
  </si>
  <si>
    <t>SV-PRP</t>
  </si>
  <si>
    <t>Trasmet. Ponte R. x SV-PRR P 10 km Q.to F. 30,875 Mhz Al. 12 V</t>
  </si>
  <si>
    <t>Radiocom. 4 Canali Quarz. F. 433,92 MHz Codice 12 Bit Batt. 12 V</t>
  </si>
  <si>
    <t>SC-RQO</t>
  </si>
  <si>
    <t xml:space="preserve">Radioricev. Bican. C. Quarz. F. 30,875 MHz Appr. 12 Bit A. 12/24 V </t>
  </si>
  <si>
    <t xml:space="preserve">Radiocomando Clon/Appren. Cod/Binar. 4 canali Fr. 300/868 Mhz </t>
  </si>
  <si>
    <t>MicroTelecamere e Telecamere a Colori Sistema Pal Pag. 67</t>
  </si>
  <si>
    <t>SM-MPA</t>
  </si>
  <si>
    <t>Minicamera 1/3' Pal 420 Linee Ottic. 3,7 mm. PinHole Audio Al.12 V</t>
  </si>
  <si>
    <t>Minicamera Pal 2,2 MP. Ottica 3,7 mm. PinHole D/N Audio Al.12 V</t>
  </si>
  <si>
    <t>Minicamera Mod. 503 1/3' Ott/Pin/ol 3,6 mm. 380 Lin. 3/L. Alim.12 V</t>
  </si>
  <si>
    <t>Minicamera Modulo 503 Moduli Marche e Colori Diversi a Richiesta</t>
  </si>
  <si>
    <t>Camera/Infrarosso Pal 1000 Lin. TV Ottica 3,7 mm. 1,3 MP. Al.12 V</t>
  </si>
  <si>
    <t>Camera Cont/Infr. Pal 1000 Lin. TV Ottica 3,7 mm. 1,3 MP. Al.12 V</t>
  </si>
  <si>
    <t xml:space="preserve">Camera C/Rivel/Fumo Pal 600 Linee Ottica 5,5 mm. PIN/H Al. 12 V </t>
  </si>
  <si>
    <t xml:space="preserve">DomeCamera Pal Day&amp;Nig 540 Li. Ottica 3 mm. Pin/Hol Alim. 12 V        </t>
  </si>
  <si>
    <t>DomeCamera Pal Antivand. 1,3 MP. Ottica 3,5 mm. D/N Alim. 12 V</t>
  </si>
  <si>
    <t xml:space="preserve">DomeCamera Pal 1,3 M/P Ottica Varifocal 2,8/12 mm. D/N Al. 12 V        </t>
  </si>
  <si>
    <t>SM-DMV</t>
  </si>
  <si>
    <t xml:space="preserve">DomeCamera Pal 3 M/P F. HD Ottica Varif. 2,8/12 mm. D/N A. 12 V        </t>
  </si>
  <si>
    <t xml:space="preserve">Telecamera Bullet Pal 3 M/P Ottica 3,6 mm. D/N 30 Led Alim. 12 V        </t>
  </si>
  <si>
    <t>SM-TBF</t>
  </si>
  <si>
    <t xml:space="preserve">Telecamera Bullet Pal 2,1 M/P Ottica 3,6 mm. D/N 30 Led Al. 12 V        </t>
  </si>
  <si>
    <t>Fuori Produzione Oppure Fuori Listino Pag. 67</t>
  </si>
  <si>
    <t>MicroTelecamere e Telecamere a Colori Sistema Pal Pag. 68</t>
  </si>
  <si>
    <t xml:space="preserve">Telecamera Pal 1,3 M/P 3D Ottica Varifocal 2,8/12 mm. D/N A. 12 V        </t>
  </si>
  <si>
    <t>SM-BVA</t>
  </si>
  <si>
    <t xml:space="preserve">Telecamera Pal 2,1 M/P 3D Ottica Varifocal 2,8/12 mm. D/N A. 12 V        </t>
  </si>
  <si>
    <t>SM-CVI</t>
  </si>
  <si>
    <t>Telecamera Pal 4 M/P 3D Ottica Varifocal 2,8/12 mm. D/N Al. 12 V</t>
  </si>
  <si>
    <t>SM-CVM</t>
  </si>
  <si>
    <t>Telecamera Pal 3 M/P 3D Ottica Varifocal 2,8/12 mm. D/N Al. 12 V</t>
  </si>
  <si>
    <t xml:space="preserve">Speed DomeCamera Pal 2,1 M/P Ottica 10X5-50 mm. Pelco A.12 V  </t>
  </si>
  <si>
    <t>Speed DomeCam. Pal 2,1 M/P Ottica 30X4,7-141mm. Pelco A.12 V</t>
  </si>
  <si>
    <t xml:space="preserve">Console Commando 3 Assi Tastier/Mon. Pelco x SM-AUV SM-AUG </t>
  </si>
  <si>
    <t>SM-DRQ</t>
  </si>
  <si>
    <t>Videor. 4 Ingr. 1 Audio G711 F. HD Lan IP D/Stat. H264 Alim. 220 V</t>
  </si>
  <si>
    <t>SM-DQA</t>
  </si>
  <si>
    <t>Videor. 4 Ingr. 4 I.Allar. A. G711 F. HD Lan IP D/Stat. H264 A. 220 V</t>
  </si>
  <si>
    <t>SM-DRO</t>
  </si>
  <si>
    <t>Videor. 8 Ingr. 1 Audio G711 F. HD Lan IP D/Stat. H264 Alim. 220 V</t>
  </si>
  <si>
    <t>SM-DOA</t>
  </si>
  <si>
    <t>Videor. 8 Ingr. 4 I.Allar. A. G711 F. HD Lan IP D/Stat. H264 A. 220 V</t>
  </si>
  <si>
    <t>SM-DRS</t>
  </si>
  <si>
    <t>Videor. 16 Ingr. 1 Audio G711 Ful HD Lan IP D/Stat. H264 Al. 220 V</t>
  </si>
  <si>
    <t>SM-DSA</t>
  </si>
  <si>
    <t>Videor. 16 Ingr. 4 I.Allar. A.G711 F. HD Lan IP D/Stat. H264 A. 220 V</t>
  </si>
  <si>
    <t>Fuori Produzione Oppure Fuori Listino Pag. 68</t>
  </si>
  <si>
    <t>MicroTelecamere e Telecamere a Colori Sistema Pal Pag. 69</t>
  </si>
  <si>
    <t>SE-DRQ</t>
  </si>
  <si>
    <t>DRV 4 Ingr. Audio RGA F. HD Lan IP D/Stat. H264 A. 220 V B12V7A</t>
  </si>
  <si>
    <t>SE-DQA</t>
  </si>
  <si>
    <t>DRV 4 Ingr. RGA F. HD Lan IP D/Stat. H264 4 All. A. 220 V B12V7A</t>
  </si>
  <si>
    <t>SE-DRO</t>
  </si>
  <si>
    <t>DRV 8 Ingr. Audio RGA F. HD Lan IP D/Stat. H264 A. 220 V B12V7A</t>
  </si>
  <si>
    <t>SE-DOA</t>
  </si>
  <si>
    <t>DRV 8 Ingr. RGA F. HD Lan IP D/Stat. H264 4 All. A. 220 V B12V7A</t>
  </si>
  <si>
    <t>SE-DRS</t>
  </si>
  <si>
    <t>DRV 16 Ingr. RGA F. HD Lan 2 IP D/Stat. H264 Alim. 220 V B12V7A</t>
  </si>
  <si>
    <t>SE-DSA</t>
  </si>
  <si>
    <t>DRV 16 Ingr. RGA F. HD Lan IP D/Stat. H264 4 All. A220 V B12V7A</t>
  </si>
  <si>
    <t>Fuori Produzione Oppure Fuori Listino Pag. 69</t>
  </si>
  <si>
    <t>SM-MVA</t>
  </si>
  <si>
    <t xml:space="preserve">Videoreggistratore digitale H264 a colori 4 canali video 1 audio </t>
  </si>
  <si>
    <t>MicroTelecamere e Telecamere a Colori Sistema Pal Pag. 70</t>
  </si>
  <si>
    <t xml:space="preserve">Monitor LCD 21" Colori PAL/Audio Tavolo VGA1280X1024 A. 220 V  </t>
  </si>
  <si>
    <t>Fuori Produzione Oppure Fuori Listino Pag. 70</t>
  </si>
  <si>
    <t xml:space="preserve">Convertitore Segnale Video Comp. Usc. VGA Mult/Risol. Ali. 220 V </t>
  </si>
  <si>
    <t>Pag. 70</t>
  </si>
  <si>
    <t>MicroTelecamere e Telecamere a Colori Sistema Pal Pag. 71</t>
  </si>
  <si>
    <t>Alimentatore Switch Stabiliz. Ingr. 220 V 50 Hz Usc. Jack 12 V 1 A</t>
  </si>
  <si>
    <t>Alimentatore Switch Stabiliz. Ingr. 220 V 50 Hz Usc. Jack 12 V 5 A</t>
  </si>
  <si>
    <t>Alimentatore Switch Stabiliz. Ingr. 220 V 50 Hz Usc. Jack 12 V 10 A</t>
  </si>
  <si>
    <t>Adattatore BNC a T 3 Connes. 2 Femm. 1 Maschio Colleg. Passanti</t>
  </si>
  <si>
    <t>SM-BTN</t>
  </si>
  <si>
    <t>Adattatore BNC a T 3 Connessioni Femmine Colleganenti Passanti</t>
  </si>
  <si>
    <t>Adattatore BNC Femmina 2 Connessioni Colleganenti Passanti</t>
  </si>
  <si>
    <t>Adattatore x RCA Femm. Converte a Maschio BNC Colleg. Passante</t>
  </si>
  <si>
    <t>SM-RCP</t>
  </si>
  <si>
    <t>Fuori Produzione Oppure Fuori Listino Pag. 71</t>
  </si>
  <si>
    <t xml:space="preserve">Fuori Produzione Oppure Fuori Listino </t>
  </si>
  <si>
    <t>SI-MZ5</t>
  </si>
  <si>
    <t xml:space="preserve">Centrale UNIT Z 5 due ck 5 zone CBE 1,5 A alimentazio.220 V </t>
  </si>
  <si>
    <t>SB-AOP</t>
  </si>
  <si>
    <t>Tastiera x Centrali NORMA Ripet. Comandi Segnal. Sonora e 16 led</t>
  </si>
  <si>
    <t>SS-TRA</t>
  </si>
  <si>
    <t>Trasformatore di Alimentazione Centrale Sydra 220 V. Sec. 18 Vca</t>
  </si>
  <si>
    <t>SM-CA2</t>
  </si>
  <si>
    <t xml:space="preserve">Scheda Logica di analisi programi contiene 2 zone x SM-CL1 A 12 V </t>
  </si>
  <si>
    <t>SM-CA4</t>
  </si>
  <si>
    <t>Scheda Logica di analisi programmi contiene quattro z. x CL2 A 12 V</t>
  </si>
  <si>
    <t>SM-ALE</t>
  </si>
  <si>
    <t>Carica Batterie Scheda x SM-CL1/2 Ingresso 220 V. Us. 13,8 V 1,5</t>
  </si>
  <si>
    <t>SA-DDK</t>
  </si>
  <si>
    <t>SA-DBK</t>
  </si>
  <si>
    <t>Ckiave Elettronica KeyBit Microcip 3 Miliardi Combinazioni a Saldare</t>
  </si>
  <si>
    <t>SS-CTG</t>
  </si>
  <si>
    <t>SP-FNK</t>
  </si>
  <si>
    <t>Tasiera Retroil.nata Impr.ta Digitale Cod. 3 C. 2 Imp.800 Ut. A.12 V</t>
  </si>
  <si>
    <t>SP-MPE</t>
  </si>
  <si>
    <t>Centrale Controllo 2 Ingressi 2000 Ut. Scal.re R433,92 Mhz. A.12 V</t>
  </si>
  <si>
    <t>SP-ASY</t>
  </si>
  <si>
    <t>Centrale Controllo 2 Ingressi 200 Ut. Card Univoca Scalare Ali. 12 V</t>
  </si>
  <si>
    <t>SP-MRA</t>
  </si>
  <si>
    <t xml:space="preserve">Lettore Card Mgnetiche Personali SN-CAR x Centrali SP-ASY/MPE </t>
  </si>
  <si>
    <t>SP-KEB</t>
  </si>
  <si>
    <t>Tastiera Gestione Remota x SP-MPE Colleg.to Seriale Max 500 mt.</t>
  </si>
  <si>
    <t>SP-MPR</t>
  </si>
  <si>
    <t>Lettore Pros.tà Badge/Tag x SP-MPE Colleg.to Seriale Max 500 mt.</t>
  </si>
  <si>
    <t>SP-RBP</t>
  </si>
  <si>
    <t>Radiocomando Bicanale Rolling Code x SP-ASY/MPE Bat. Litio 3 V</t>
  </si>
  <si>
    <t>ST-T82</t>
  </si>
  <si>
    <t>Tappeto Sensibile Contatti NA 1 A. 75 V. Dimens. L75XL43XS3 Cm</t>
  </si>
  <si>
    <t>ST-T83</t>
  </si>
  <si>
    <t>Tappeto Sensibile Contatti NA 1 A. 75 V Dimens. L75XL500XS3 Cm</t>
  </si>
  <si>
    <t>SV-S30</t>
  </si>
  <si>
    <t>Sirena Elettron. AQUILA Inter. Autoal. 30 W. 130 dB 12 V. As.1,8 A</t>
  </si>
  <si>
    <t>ST-SVD</t>
  </si>
  <si>
    <t xml:space="preserve">Chiamata Telef. PSTN 8 Can. Asc. Amb. C. S.V. Al. 12 V As. 82 mA </t>
  </si>
  <si>
    <t>SH-TAG</t>
  </si>
  <si>
    <t xml:space="preserve">Chiamata Cellul. GSM 2 Canali S.V. Num. Sim Alim. 12 V As. 15 mA </t>
  </si>
  <si>
    <t>SE-CMT</t>
  </si>
  <si>
    <t xml:space="preserve">Chiam. Tel/Cel. GSM/PSTN 2 C. S.V. 2 T. C. A. 12 V. A.15 mA V.B. </t>
  </si>
  <si>
    <t>Radiocomando Bidirezion 433 MHz 5 Canali Attiv. Przial. Centrali Antipanico</t>
  </si>
  <si>
    <t>SV-BUP</t>
  </si>
  <si>
    <t>SV-UBS</t>
  </si>
  <si>
    <t>SV-BUS</t>
  </si>
  <si>
    <t>Centrale Friz. Elettr. F. 433,92 MHz Cancello Scorr. IP55 A.12/24 V</t>
  </si>
  <si>
    <t>SV-CFL</t>
  </si>
  <si>
    <t>Coppia Paline Acciaio Verniciato 60X500X35 mm. Fotoc.le SV-LAP</t>
  </si>
  <si>
    <t>ST-L12</t>
  </si>
  <si>
    <t>Lampeggiatore Tron/cono Lamp/Incand. Inter/elet. Alim. 12 V. 21 W</t>
  </si>
  <si>
    <t>ST-L20</t>
  </si>
  <si>
    <t>Lampeggiatore Tron/cono Lamp/Incan. Inter/elet. Alim. 220 V. 30 W</t>
  </si>
  <si>
    <t>SA-FLG</t>
  </si>
  <si>
    <t>Faro Metacril. Giallo x Segn. Mov. Automatismo Lamp. 220 V. 20 W</t>
  </si>
  <si>
    <t>SV-ARG</t>
  </si>
  <si>
    <t>Accendiluce Radio Mon/Bist/Temp. C.12 Bit Ali. 220 V. 2 Can. 10 A</t>
  </si>
  <si>
    <t>SC-RMC</t>
  </si>
  <si>
    <t xml:space="preserve">Radioricev. Bican. Quarz. F. 30,875 MHz Appr. 12 Bit A. 12/24 V </t>
  </si>
  <si>
    <t>SC-MBR</t>
  </si>
  <si>
    <t>Modulo Canale Espans. SV-MBR Cod. 12 Bit Appr. Connetor/Innest</t>
  </si>
  <si>
    <t>SB-SPS</t>
  </si>
  <si>
    <t>Salva Posto Auto Cartello Divieto Sosta Sblocco Lucchetto Manuale</t>
  </si>
  <si>
    <t>SB-SPM</t>
  </si>
  <si>
    <t>Salva Posto Auto Cartello Divieto Sosta Automat. 220 V. Batt. 12 V</t>
  </si>
  <si>
    <t>Chiave Elettronica Dallas della KeyBit a 64 Bit Univoca Codici Sicurezza 4 Milia</t>
  </si>
  <si>
    <t>SI-PU1</t>
  </si>
  <si>
    <t>Coppia puntali per Multimero 680G</t>
  </si>
  <si>
    <t>SI-PU2</t>
  </si>
  <si>
    <t>Coppia puntali per Multimero 680R</t>
  </si>
  <si>
    <t>SI-PU3</t>
  </si>
  <si>
    <t>Coppia puntali per Multimero 2820</t>
  </si>
  <si>
    <t>SI-CC6</t>
  </si>
  <si>
    <t>Coppia morsetti a coccodrillo 4 mm</t>
  </si>
  <si>
    <t>SI-C10</t>
  </si>
  <si>
    <t>Coppia morsetti a coccodrillo univ. 2 mm</t>
  </si>
  <si>
    <t>SI-FUS</t>
  </si>
  <si>
    <t>Fusibili 160 Ma per multimetro</t>
  </si>
  <si>
    <t>SM-CS8</t>
  </si>
  <si>
    <t>Cavo Schermato Antif. 8X0,22 Ø 4,6 mm. Fles. Bianco Mat.100 mt</t>
  </si>
  <si>
    <t>SL-AT2</t>
  </si>
  <si>
    <t>Radiocomando Centrali Antifurto Codice Awacs 433 MHz Ins. Antir.</t>
  </si>
  <si>
    <t>SV-CDV</t>
  </si>
  <si>
    <t>Centrale 12 V. E106  Quadro 2 ante  433,92 MHz Cancello 2 Ante IP55 Al. 12 V</t>
  </si>
  <si>
    <t>SV-LPR</t>
  </si>
  <si>
    <t>SV-CMC</t>
  </si>
  <si>
    <t>Colonna Pavimento Prof. Alluminio Anod. 60X1000X35 mm. Chiave</t>
  </si>
  <si>
    <t>SV-MRG</t>
  </si>
  <si>
    <t>Motoriduttore Geco 220 V Scorrevole 6 Q.li</t>
  </si>
  <si>
    <t>SE-REQ</t>
  </si>
  <si>
    <t xml:space="preserve">Radiocomando Quadricanale 433,92 R. Code </t>
  </si>
  <si>
    <t>SV-RXT</t>
  </si>
  <si>
    <t>Ricevente 7 Canali 1 Bordo 6 Slot x SV-MX7 Freq 433,92 MHz 12 V</t>
  </si>
  <si>
    <t>SM-IMA</t>
  </si>
  <si>
    <t>Infrarosso Pas. Port.8 mt. Argento Grand. Usc. NC. Al.12 V. A.13 mA</t>
  </si>
  <si>
    <t>SF-ADS</t>
  </si>
  <si>
    <t>Anello Distanziale Serie B Altezza 30 mm da Soffitto a Base Sensore</t>
  </si>
  <si>
    <t>SF-ALS</t>
  </si>
  <si>
    <t>Alimentatore Supplementare 27 V 2 A Supervisione Carica Scarica</t>
  </si>
  <si>
    <t>SF-CTA</t>
  </si>
  <si>
    <t>Cavo Termosensibile Antincendio Soglia 137° C. Segnale da Corto</t>
  </si>
  <si>
    <t xml:space="preserve">Listino Trina fuori </t>
  </si>
  <si>
    <t>SV-ARF</t>
  </si>
  <si>
    <t>Elaboratore Per 2 Fotocellule Antischiac.nto Porte Scorrevoli 12/24 V.</t>
  </si>
  <si>
    <t>SS-BTA</t>
  </si>
  <si>
    <t>Rilevat. Termov.trico Anal. Area 54 Int. 62° EN 54 P 5 N1293 CPD</t>
  </si>
  <si>
    <t>SS-430</t>
  </si>
  <si>
    <t>Pulsante Indirizzato Area 54 a Riarmo Manuale Conf. EN 54 Par. 11</t>
  </si>
  <si>
    <t>SV-DDR</t>
  </si>
  <si>
    <t>Doppia Tecnologia Radio Codice Trina</t>
  </si>
  <si>
    <t>SC-AL6</t>
  </si>
  <si>
    <t>AL. 200 Alimentatore TV</t>
  </si>
  <si>
    <t>SC-AL7</t>
  </si>
  <si>
    <t>AL200/2 Uscite Alimentatore TV</t>
  </si>
  <si>
    <t>SC-MV1</t>
  </si>
  <si>
    <t>MIX-VU Morsetto Miscelatore TV</t>
  </si>
  <si>
    <t>SV-CPC</t>
  </si>
  <si>
    <t>Cuscinetto ad Incastro su Staffa con Foro per il Perno della cuffia</t>
  </si>
  <si>
    <t>SV-SPC</t>
  </si>
  <si>
    <t>Staffa Porta Cuscinetto Fissaggio a Parete Serraggio Cuscinetto</t>
  </si>
  <si>
    <t>SV-PTR</t>
  </si>
  <si>
    <t>Teleinvertitore per 2 Motori elettrici</t>
  </si>
  <si>
    <t>Motori cancello Battente Fuori Listino</t>
  </si>
  <si>
    <t>SC-NTO</t>
  </si>
  <si>
    <t>Sconto Una Tantum in % Per Pagamento Contanti Non cumulativo</t>
  </si>
  <si>
    <t>SV-PIA</t>
  </si>
  <si>
    <t>SV-CVS</t>
  </si>
  <si>
    <t>Piastra Ancoraggio su Cemento Completa di Bulloni  Motore SIMPLY</t>
  </si>
  <si>
    <t>Chiave Vergine dei Selettori SV-SLA SV-PRA SV-PLA SV-SC2</t>
  </si>
  <si>
    <t>SV-STR</t>
  </si>
  <si>
    <t>List.Uffic.Secur</t>
  </si>
  <si>
    <t>Sirena Lamp. Syria Antiavvicinam. Colleg. BUS Bianca Alim. 13,5 V</t>
  </si>
  <si>
    <t>SC-SEB</t>
  </si>
  <si>
    <t>Sirena Lamp. BUS Syria Autoal Antisc. Da Interno  MHz Bidir. 13,5 V</t>
  </si>
  <si>
    <t>SV-RLB</t>
  </si>
  <si>
    <t>Radiocomando 4 CanaIi Fr. 433,92 MHz Cod. Lysa Bidirezion. 10 mW</t>
  </si>
  <si>
    <t>Motori Tubulari per Tapparelle  Pag. 58</t>
  </si>
  <si>
    <t>Modulo Relè x Uscite Open Collector Relè 1 Sc.1 A. Alim. 12 V</t>
  </si>
  <si>
    <t>Modulo Relè x Uscite Open Collector Relè 2 Sc.8 A. Alim. 12 V</t>
  </si>
  <si>
    <t>Modulo Relè x Uscite Open Collector Relè 2 Sc. 8 A. Alim. 24 V</t>
  </si>
  <si>
    <t>RICHIES</t>
  </si>
  <si>
    <t>PREV</t>
  </si>
  <si>
    <t>Coppia Balun Passivi Converte Seg. Video su CavoTwistato 2400 MT</t>
  </si>
  <si>
    <t>SP-TS6</t>
  </si>
  <si>
    <t>SP-KA6</t>
  </si>
  <si>
    <t>SP-TD6</t>
  </si>
  <si>
    <t>Motore da Soffito 70 Kg con Encoder Porta Bascul/Sezionale 220 V</t>
  </si>
  <si>
    <t>Motore da Soffito 100 Kg con Encoder Porta Bascul/Sezional 220 V</t>
  </si>
  <si>
    <t>SV-BEU</t>
  </si>
  <si>
    <t>Blindino Alluminio per Sbloccco Elettrofrofreno 2 Chiavi</t>
  </si>
  <si>
    <t>Kit 2 Batteria Soccorso Assenza Rete Almeno 10 Aperture 24 V</t>
  </si>
  <si>
    <t>SV-AT2</t>
  </si>
  <si>
    <t>SV-AT3</t>
  </si>
  <si>
    <t>SV-AT4</t>
  </si>
  <si>
    <t>SV-AT5</t>
  </si>
  <si>
    <t>SV-AT6</t>
  </si>
  <si>
    <t>SV-AR2</t>
  </si>
  <si>
    <t>Motori Tubulari per Tapparelle  Pag. 59</t>
  </si>
  <si>
    <t>Rivelatore Infrar. Grandan. Basso Assorbimento Doppia Tenda Esterno</t>
  </si>
  <si>
    <t>Rilev. Doppio Infrar. B. Assorb. Micronda Grand. Estrerno Antimasch</t>
  </si>
  <si>
    <t>Stazione Alinent. 220 V. Usc. 27 Vcc. 2 A per 2 x 2 Batt. 12 V. 7 Ah</t>
  </si>
  <si>
    <t>Stazione di Alinent. 220 V Usc. 27 Vcc. 5 A 2 x 2 Batt. 12 V 17 Ah</t>
  </si>
  <si>
    <t xml:space="preserve">Kit Scorrev. 8 Q.li Motore Carrera 220 V. CES 2 ECO </t>
  </si>
  <si>
    <t>Centrale Cancello Scorrev. Alim. 220 V Fr. 433,92 MHz Frizione E</t>
  </si>
  <si>
    <t>Centrale Cancello Scorrevole Alim. 220 V Frizione Eletr. Reg. Trim</t>
  </si>
  <si>
    <t>SV-SVB</t>
  </si>
  <si>
    <t>SV-SVM</t>
  </si>
  <si>
    <t xml:space="preserve">Sensore Shock Piezo Bianco Rileva Vibrazioni Regolabile Rottura Vetro </t>
  </si>
  <si>
    <t>Sensore Shock Piezo Marrone Rileva Vibrazioni Regolabile Rottura Vetro</t>
  </si>
  <si>
    <t>SV-SPI</t>
  </si>
  <si>
    <t>Spira Preassemblata da Interrare 10 mt. Per Elaboratori SV-MLM e SV-MLB</t>
  </si>
  <si>
    <t>SV-PDF</t>
  </si>
  <si>
    <t>Colonna Pavim. Prof. Allum. Anod. 60X1000X35 mm. x 2 Fotoc.le Univ.li</t>
  </si>
  <si>
    <t>SV-CPP</t>
  </si>
  <si>
    <t xml:space="preserve">Contropiastra per Colonnina Fissaggio a Pavimento </t>
  </si>
  <si>
    <t>Costa Mecc. Profil. Alluminio Sens. Microswitch Dim. H200X2,5 Cm.</t>
  </si>
  <si>
    <t>ND</t>
  </si>
  <si>
    <t>SV-GFB</t>
  </si>
  <si>
    <t>SV-GFM</t>
  </si>
  <si>
    <t>Infrarosso Pas. Tenda Bianco Regolab. da 4 a 7 mt. Us. NC. A.12 V. 12 mA</t>
  </si>
  <si>
    <t>Infrarosso Pas. Tenda Marrone Regolab. da 4 a 7 mt. Us. NC. A.12 V. 12 mA</t>
  </si>
  <si>
    <t>Motore TOM Canc. Scorrev. 50 Q.li Sblocco Chiave Ali. 220 V Trif.</t>
  </si>
  <si>
    <t>Motore TOM Canc. Scorrev. 50 Q.li Sblocco Chiave Ali. 380 V Trif.</t>
  </si>
  <si>
    <t>SV-TIT</t>
  </si>
  <si>
    <t>SV-CEI</t>
  </si>
  <si>
    <t>Centrale Cancello Scorrev. Alim. 220 V Trifase Inverter</t>
  </si>
  <si>
    <t>SV-CET</t>
  </si>
  <si>
    <t>Centrale Cancello Scorrev. Alim. 380 V Trifase Inverter</t>
  </si>
  <si>
    <t>Centrale Friz. Elettr. F. 433,92 MHz Cancello Scorrev Disply A. 220 V</t>
  </si>
  <si>
    <t>SK-PES</t>
  </si>
  <si>
    <t>SV-RCS</t>
  </si>
  <si>
    <t>Radiocomando R. Code Scarabeo 3 Canali 433,92 MHz</t>
  </si>
  <si>
    <t>PREVENTIVO PER FORNITURA</t>
  </si>
  <si>
    <t>Spett.</t>
  </si>
  <si>
    <t>Sbeco sas</t>
  </si>
  <si>
    <t xml:space="preserve">P.IVA </t>
  </si>
  <si>
    <t>08019771008</t>
  </si>
  <si>
    <t>Responsabili: Orsini +39 330288886</t>
  </si>
  <si>
    <t>sconto</t>
  </si>
  <si>
    <t>Via Monti Tiburtini Nà 510 A/1</t>
  </si>
  <si>
    <t>00157 Roma</t>
  </si>
  <si>
    <t>sbeco@sbeco.it</t>
  </si>
  <si>
    <t>Recupero pagamento corriere rientro materiale</t>
  </si>
  <si>
    <t xml:space="preserve">Sconto una tantum per acquisto cumulativo </t>
  </si>
  <si>
    <t>OFFERTA SPECIALE ATERMINE</t>
  </si>
  <si>
    <t>TOTALE IVATO 22 %</t>
  </si>
  <si>
    <t xml:space="preserve">    Via Monti Tiburtini 510 A/1 00157 Roma</t>
  </si>
  <si>
    <t xml:space="preserve">NOTE: Allegare domicilio; Luogo di destinazione se diverso, Codice Fiscale o P.IVA Copia Bonifico </t>
  </si>
  <si>
    <t xml:space="preserve">NOME DI CHI EFFETTUA IL PREVENTIVO: </t>
  </si>
  <si>
    <t>Orsini Carlo Cellul. 330288886</t>
  </si>
  <si>
    <t>SBECO di Ghita Maria S.a.s. Via Monti Tiburtini n. 510 A/1 – 00157 Roma – TEL. 0641732941</t>
  </si>
  <si>
    <t xml:space="preserve"> C.C.I.A. N° 1068068 - REG. DITTE 85559/1 DEL 24-05-2004 - PARTITA IVA 08019771008 - C.F. 08019771008 - TEL. 0641732941 TELEFAX 0641732990</t>
  </si>
  <si>
    <t>Concessionaria Securvera Italia. Sito http:www.sbeco.it - e-mail: sbeco@sbeco.it Assistenza H 24 cellul.330288886</t>
  </si>
  <si>
    <t>Produzione Apparecchiature Antifurto, Antincendio, TV.C.C. Controllo Satellitare, Automazione Cancelli, brevetti Avveniristici</t>
  </si>
  <si>
    <t>2,390,00</t>
  </si>
  <si>
    <t>SF-628</t>
  </si>
  <si>
    <t>Batteria Fiamm Ricar. Pb VRLA 6 V 2,8 Ah D.L134XH34XP60 mm</t>
  </si>
  <si>
    <t>SV-SER</t>
  </si>
  <si>
    <t xml:space="preserve">Centrale  Serrande Ric. 433,92 M. Autom. e Manuale Alim. 220 V </t>
  </si>
  <si>
    <t>SV-STM</t>
  </si>
  <si>
    <t>Sensore Infrarosso a Tenda Radio Freq. 433,92 Mhz Bianco da Esterno</t>
  </si>
  <si>
    <t>Sensore Infrarosso a Tenda Radio Freq. 433,92 Mhz Marrone da Esterno</t>
  </si>
  <si>
    <t>SV-DM3</t>
  </si>
  <si>
    <t>SV-LAL</t>
  </si>
  <si>
    <t>LED Altaluminosita 12 V 4 L</t>
  </si>
  <si>
    <t>SV-TS2</t>
  </si>
  <si>
    <t>SV-RX2</t>
  </si>
  <si>
    <t>SV-RC2</t>
  </si>
  <si>
    <t>SO-BXR</t>
  </si>
  <si>
    <t>SV-AIS</t>
  </si>
  <si>
    <t>Asta 6 Metri Ø0,8XL6 MT Con 5 Leci x Lato a Led</t>
  </si>
  <si>
    <t>Fine Corsa Meccanico Per Motori Cancello Scorrevole Simply</t>
  </si>
  <si>
    <t>SV-FCS</t>
  </si>
  <si>
    <t>Longarone  02 756 da 1,5 Metri Sede e Riforzo Bloccaggio del Motore B9A su basculante</t>
  </si>
  <si>
    <t>Pignone 01100902  di trazione 12 denti tipo M4-Z12. Per motori SV-MGA MRS</t>
  </si>
  <si>
    <t>SV-SUP</t>
  </si>
  <si>
    <t xml:space="preserve">Supporto Quadro 01124882  basic 09 </t>
  </si>
  <si>
    <t>SV-CGS</t>
  </si>
  <si>
    <t>SV-SMA</t>
  </si>
  <si>
    <t>Centrale Tappar. Radio 433,92 MHz App. GSM + Lan IP Rete</t>
  </si>
  <si>
    <t>ASF50L1RV230-0</t>
  </si>
  <si>
    <t>Motore Idraulico Reversibile Corsa 362 mm. Anta Max 7 MT 220 V.</t>
  </si>
  <si>
    <t>SV-SMH</t>
  </si>
  <si>
    <t>Radiocomando 4 ch  433,92 Mh rollincode x Centr. SJ-AST</t>
  </si>
  <si>
    <t>SV-RCA</t>
  </si>
  <si>
    <t>Modulo Raddrizzatore Stabilizzatore 24 Vca in 24 Vcc</t>
  </si>
  <si>
    <t>SV-CSV</t>
  </si>
  <si>
    <t>Centrale Cancello Scorrev. 24 V. Fr. 433,92 MHz Frizione E.  Alim. 220 V</t>
  </si>
  <si>
    <t>SS-A54</t>
  </si>
  <si>
    <t>SS-FA1</t>
  </si>
  <si>
    <t xml:space="preserve">Centrale Antincendio Indirizzata 16 Bit Codice SIRA, Sostituisce Centrale AREA 54/1 In un Impianto Esistente </t>
  </si>
  <si>
    <t>SE-BPA</t>
  </si>
  <si>
    <t>SE-430</t>
  </si>
  <si>
    <t>Pulsante Rottura Vetro Codifica SIRA Area 54 EN 54 Parte 7 N. 1293-CPD-0022 Led Rossi Base da Parete</t>
  </si>
  <si>
    <t>Doppia Tecnologia Sen. L. Antsch. Port. 20 mt. Alim.12/24 V</t>
  </si>
  <si>
    <t>SK-LST</t>
  </si>
  <si>
    <t>Impianto Semaforico con Teleinvertitore 220/24 V</t>
  </si>
  <si>
    <t>SL-KBV</t>
  </si>
  <si>
    <t>Tastiera 3 Mod. Living Alim.12 V 2 Cod. 6 Cifre 2 Relè 1 A M. e Bi.</t>
  </si>
  <si>
    <t>Tastiera 3 Mod. Living Alim.24 V 2 Cod. 6 Cifre 2 Relè 1 A M. e Bi.</t>
  </si>
  <si>
    <t>Centr. Antincen. 4 Zone Por. 80 Rivel. Certific. 220 V. 24 Vcc. 1,5 A</t>
  </si>
  <si>
    <t>Centr. Antincen. 6 Zone Por.120 Rivel. Certific. 220 V. 24 Vcc. 1,5 A</t>
  </si>
  <si>
    <t>SV-MGF</t>
  </si>
  <si>
    <t xml:space="preserve">Morsetto Battuta Mobile di Fine Corsa Meccanico </t>
  </si>
  <si>
    <t>SV-R2A</t>
  </si>
  <si>
    <t>SV-CHI</t>
  </si>
  <si>
    <t xml:space="preserve">Braccio articolato per motori </t>
  </si>
  <si>
    <t>SV-BTC</t>
  </si>
  <si>
    <t>Sensore Doppia Tecnologia Tenda Radio Freq. 433,92 Mhz Marrone da Esterno</t>
  </si>
  <si>
    <t>Sensore Doppia Tecnologia Tenda Radio Freq. 433,92 Mhz Bianco da Esterno</t>
  </si>
  <si>
    <t>SS-DTB</t>
  </si>
  <si>
    <t>SS-DTM</t>
  </si>
  <si>
    <t>SH-G10</t>
  </si>
  <si>
    <t>Altoparlante Esponen. Magnetod. 4 Ohm 35 W Sirene Antifurto Allarme</t>
  </si>
  <si>
    <t>Rilevatore Gas GPL Metano Sensore Conven. Rele 12 V.</t>
  </si>
  <si>
    <t>SV-GAI</t>
  </si>
  <si>
    <t>SV-CAR</t>
  </si>
  <si>
    <t>Cartello Monitor PVC Securvera Fondo Bianco Scritta Marrone</t>
  </si>
  <si>
    <t>SF-SIR</t>
  </si>
  <si>
    <t xml:space="preserve">Faro 24 LED 1 Stelo Bifronte Alimentazione 24 Vacdc. </t>
  </si>
  <si>
    <t>ST-FLU</t>
  </si>
  <si>
    <t>Lampeggiatore Lamp/Incan. Inter/elet. Alim. 220 V. 30 W</t>
  </si>
  <si>
    <t>ST-LPC</t>
  </si>
  <si>
    <t>SV-IBM</t>
  </si>
  <si>
    <t>SV-IBC</t>
  </si>
  <si>
    <t>SV-IMC</t>
  </si>
  <si>
    <t>SV-BAI</t>
  </si>
  <si>
    <t>SV-MLB</t>
  </si>
  <si>
    <t>SV-CIS</t>
  </si>
  <si>
    <t>Circuito Intermittenza Semaforo a LED Alim. 12/30 dc</t>
  </si>
  <si>
    <t>SV-CON</t>
  </si>
  <si>
    <r>
      <t xml:space="preserve">Condensatore Spegniscintille 0.22 </t>
    </r>
    <r>
      <rPr>
        <sz val="10"/>
        <rFont val="Times New Roman"/>
        <family val="1"/>
      </rPr>
      <t>µ</t>
    </r>
    <r>
      <rPr>
        <sz val="10"/>
        <rFont val="Arial"/>
        <family val="2"/>
      </rPr>
      <t>F 250 V da Applicare su Carici Induttivi Relè Bobine</t>
    </r>
  </si>
  <si>
    <t>SS-MIL</t>
  </si>
  <si>
    <t>Modulo Isolatore di Linea AREA/54 Circuito Salva Cortocircuito</t>
  </si>
  <si>
    <t>Alimentatore Serie A54-4 DIGIT-4</t>
  </si>
  <si>
    <t xml:space="preserve">Alimentatore  AREA 54-1 </t>
  </si>
  <si>
    <t>SV-CRS</t>
  </si>
  <si>
    <r>
      <t xml:space="preserve">Circuito Ricambio Sirene SH-SPL Alim. 12/15 Vcc Uscita 4 </t>
    </r>
    <r>
      <rPr>
        <sz val="10"/>
        <rFont val="Arial Narrow"/>
        <family val="2"/>
      </rPr>
      <t xml:space="preserve">Ω </t>
    </r>
    <r>
      <rPr>
        <sz val="10"/>
        <rFont val="Arial"/>
        <family val="2"/>
      </rPr>
      <t>15 W</t>
    </r>
  </si>
  <si>
    <r>
      <t>Aliment. Stabiliz. Ingr.220V 50/60 Hz U. Reg. 0~25 Vcc Cor. 0,1</t>
    </r>
    <r>
      <rPr>
        <sz val="10"/>
        <rFont val="Arial Narrow"/>
        <family val="2"/>
      </rPr>
      <t>~</t>
    </r>
    <r>
      <rPr>
        <sz val="10"/>
        <rFont val="Arial"/>
        <family val="2"/>
      </rPr>
      <t>1 A</t>
    </r>
  </si>
  <si>
    <r>
      <t xml:space="preserve">Modulo Ingresso Uscita Indirizzato Alim. da Loop 24 Vcc. As. 90 </t>
    </r>
    <r>
      <rPr>
        <sz val="10"/>
        <rFont val="Arial Narrow"/>
        <family val="2"/>
      </rPr>
      <t>µ</t>
    </r>
    <r>
      <rPr>
        <sz val="10"/>
        <rFont val="Arial"/>
        <family val="2"/>
      </rPr>
      <t xml:space="preserve">A </t>
    </r>
  </si>
  <si>
    <r>
      <t>Centrale Antincendio Indirizzata 16 Bit, Display 40 Caratteri Sensori Indirizzati Fino a 512 (Fuori Produzione)</t>
    </r>
    <r>
      <rPr>
        <sz val="10"/>
        <rFont val="Times New Roman"/>
        <family val="1"/>
      </rPr>
      <t xml:space="preserve"> </t>
    </r>
  </si>
  <si>
    <t>Condensatore Rifasamento Simply Linear Carrera</t>
  </si>
  <si>
    <t>SV-SW2</t>
  </si>
  <si>
    <t>Spira Preassemblata da Interrare 6 mt. Per Elaboratori SV-MLM e SV-MLB</t>
  </si>
  <si>
    <t>SV-CSD</t>
  </si>
  <si>
    <t>Centrale Cancello Scorrev. Alim. 220 V Fr. 433,92 MHz Frizione E. 10 Dip</t>
  </si>
  <si>
    <t>SV-BCD</t>
  </si>
  <si>
    <t>SV-BCS</t>
  </si>
  <si>
    <t>Coppia Bracci Curvi con Boccola Destro x Basic</t>
  </si>
  <si>
    <t>Coppia Bracci Curvi con Boccola Sinistro x Basic</t>
  </si>
  <si>
    <t>SV-ECB</t>
  </si>
  <si>
    <t>Centrale Friz. Elettr. F. 433,92 MHz 24 Vcc Cancello 2 Ante IP55</t>
  </si>
  <si>
    <t>SV-KCB</t>
  </si>
  <si>
    <t xml:space="preserve">Faro Arancio con Lampada 24 V 3 C Completo di Portalampada </t>
  </si>
  <si>
    <t>SS-SAS</t>
  </si>
  <si>
    <t>Sirena Lampeg. Antischiuma Esterna 120 dB Cad. Alim. Previs. Bat. 12 V. 1,2 Ah</t>
  </si>
  <si>
    <t xml:space="preserve">Motore COMPAS Reversibile </t>
  </si>
  <si>
    <t xml:space="preserve"> 105801Chiave sblocco x dono in avp</t>
  </si>
  <si>
    <t xml:space="preserve"> 130023 Lampada 220 V E14 15 W ILESA D. 16X54MM</t>
  </si>
  <si>
    <t>SV-CST</t>
  </si>
  <si>
    <t>Chiave di Sblocco per Motori Titan Compatibile Aster</t>
  </si>
  <si>
    <t>SV-CMS</t>
  </si>
  <si>
    <t>Centrale Master Semaforica Espandibile Con slave</t>
  </si>
  <si>
    <t>SV-STS</t>
  </si>
  <si>
    <t>Staffa di Sostegno dei Sensori Tripla Tecnologia</t>
  </si>
  <si>
    <t>SV-BLC</t>
  </si>
  <si>
    <t>Batteria Litio Ricaricabile 3,7 V. 700 mA Connettore 2 Fili Polarizzati</t>
  </si>
  <si>
    <t>SK-IBS</t>
  </si>
  <si>
    <t>Kit Snodo IBIS  24 V. Cancello 2 Ante Batt. 5 mt. Resid. 220 V 2 R. F. S</t>
  </si>
  <si>
    <t xml:space="preserve">EL126 Quadro per SPEED  GEMINI </t>
  </si>
  <si>
    <t>GRP063 Coperchio Posteriore 140025/A Motori PM1 SC SV-MBS SV-MBQ SV-MBC SV-MBT Supporto</t>
  </si>
  <si>
    <t>GRP062 Kit Coperchio Anteriore Con Viti Boccola per Motori PM1SC Fine C.</t>
  </si>
  <si>
    <t>SV-GRP</t>
  </si>
  <si>
    <t xml:space="preserve">12107 Tritico in zama uni 3717 x PMVS Art 0593 </t>
  </si>
  <si>
    <t>SV-TRC</t>
  </si>
  <si>
    <t>Radiocomando 4 Canali Freq. 433,92 MHz Rolling Code Datteria 2 X CR2010</t>
  </si>
  <si>
    <t>SV-FLB</t>
  </si>
  <si>
    <t>Faro a 24 Led Aliment. 24 V. Bifaccia Luce Fissa Direzionabile</t>
  </si>
  <si>
    <t>SS-SBS</t>
  </si>
  <si>
    <t xml:space="preserve">Scheda Ricambio 50 LED Verde-Rosso per semaforo 24 V              </t>
  </si>
  <si>
    <t>Ricevente 2 Canali Autoapprendimento 12/24 V Frequenza 433,92 MHz</t>
  </si>
  <si>
    <t xml:space="preserve">AKLS KIT lampeggio per semafori </t>
  </si>
  <si>
    <t xml:space="preserve">RSSA0009 Ricambio scheda  25 LED Giallo </t>
  </si>
  <si>
    <t>RSSA0026 Ricambio Lente neutra + O-Ring</t>
  </si>
  <si>
    <t>SV-MON</t>
  </si>
  <si>
    <t>Cartello Monitor ABS Securvera "Apertura Automatica"</t>
  </si>
  <si>
    <t>SV-CNS</t>
  </si>
  <si>
    <t>Cordino Nylon Sblocco Interno del Carrello di Traino</t>
  </si>
  <si>
    <t>SF-P5R</t>
  </si>
  <si>
    <t>SL-KBC</t>
  </si>
  <si>
    <t>SL-KCV</t>
  </si>
  <si>
    <t xml:space="preserve">Circuito Elaboratore 24 V della tastiera SL-TKB Microprocessore </t>
  </si>
  <si>
    <t>SV-GSP</t>
  </si>
  <si>
    <t xml:space="preserve">Gruppo Staffe Completo per Motori PM1SC 220 V e 24 V </t>
  </si>
  <si>
    <t>SV-RBR</t>
  </si>
  <si>
    <t xml:space="preserve">Radioricev. Bican. Esp. 2 C. F. 433,92 MHz Appr.12 Bit Alim. 220 V </t>
  </si>
  <si>
    <t>SF-PDB</t>
  </si>
  <si>
    <t xml:space="preserve">Radiocomando x Trina </t>
  </si>
  <si>
    <t>SV-CDE</t>
  </si>
  <si>
    <t>Centrale DIANA 5 Zone 2 Ck Prox CBE 13,8 V. 0,8 A Aliment.e 220 V</t>
  </si>
  <si>
    <t>RSSA0009 Ricambio scheda  25 LED Rossa</t>
  </si>
  <si>
    <t>RSSA0009 Ricambio scheda  25 LED Verde</t>
  </si>
  <si>
    <t xml:space="preserve">Circuito Elaboratore 12 V del Kit SL-KBS Microprocessore </t>
  </si>
  <si>
    <t>SV-CTS</t>
  </si>
  <si>
    <t>SV-CTB</t>
  </si>
  <si>
    <t>SV-EKP</t>
  </si>
  <si>
    <t>Elaboratore Chiave di Prossimità Legge 400 Chiavi Alim. 12 Vcc</t>
  </si>
  <si>
    <t>SV-B9A</t>
  </si>
  <si>
    <t>SV-BT9</t>
  </si>
  <si>
    <t>SK-B9A</t>
  </si>
  <si>
    <t>ST-465</t>
  </si>
  <si>
    <t>ST-46S</t>
  </si>
  <si>
    <t>Contatto Magne.co Scanbio C.NC.NA Alluminio Porte in Ferro 500 mA 30 V</t>
  </si>
  <si>
    <t>Scatola Derivazione Portafusibile per Condensatore</t>
  </si>
  <si>
    <t>SV-IAR</t>
  </si>
  <si>
    <t>SV-KAR</t>
  </si>
  <si>
    <t>Motore IBIS Articolato Cancello 1 Anta Batt. 2,5 mt. 220 V</t>
  </si>
  <si>
    <t>Centrale di Comando 220/24 V Per Motori a 24 V</t>
  </si>
  <si>
    <t>SV-EBD</t>
  </si>
  <si>
    <t>Braccio Articolato di Ricambio Alluminio Pressofuso</t>
  </si>
  <si>
    <t>Kit IBIS Bracci Articolati Centrale Fot. Faro.Sel. 220 V</t>
  </si>
  <si>
    <t>Motore Brac. Artic. Centrale Cancello Anta Batt. 2,5 mt. 220/24 V</t>
  </si>
  <si>
    <t>Motore Braccio Artic. Cancello 1 Anta Batt. 2,5 mt. 24 Vcc</t>
  </si>
  <si>
    <t>Kit Brac. Artic. Centrale Cancello 1 Anta Batt. 2,5 mt. 220/24 V</t>
  </si>
  <si>
    <t>SV-BCR</t>
  </si>
  <si>
    <t>Blocchetto Chiave Ricambio Per Blindino 2 Chiavi</t>
  </si>
  <si>
    <t>SF-LMF</t>
  </si>
  <si>
    <t>Pannello Otticio Acustico Led Flash Mono Faccia 24/30 Vcc</t>
  </si>
  <si>
    <t>Sensore tripla tecnologia MW 10,525 GHz Portata 15 mt. Reg. Filo 12 V</t>
  </si>
  <si>
    <t>SV-TWR</t>
  </si>
  <si>
    <t>SV-SDF</t>
  </si>
  <si>
    <t>CANE</t>
  </si>
  <si>
    <t xml:space="preserve">Marchio Securvera </t>
  </si>
  <si>
    <t>SB-CUB</t>
  </si>
  <si>
    <t>Radiocomando CUPIDO 2 canali rollingcode Beninca cod 433 Mhz</t>
  </si>
  <si>
    <t>SB-CUQ</t>
  </si>
  <si>
    <t>Radiocomando CUPIDO 4 canali rollingcode Beninca cod 433 Mhz</t>
  </si>
  <si>
    <t xml:space="preserve">Cavo Antinc. Twistato 2X1 mm.Fles/Rosso. Ø 7,5 mm. Mat.100 mt </t>
  </si>
  <si>
    <t xml:space="preserve">Cavo Antinc. Twistato 2X1.5 mm. Fles/Rosso. Ø 8 mm. Mat.100 mt </t>
  </si>
  <si>
    <t>SV-MPF</t>
  </si>
  <si>
    <t>Mammut 3 Morsetti con Portafusibile e Fusibile 1,6 A</t>
  </si>
  <si>
    <t>SV-MDG</t>
  </si>
  <si>
    <t>Magnetotermico Differenziale 2 Poli Sens. 0,03 Corrente 6 A</t>
  </si>
  <si>
    <t>SV-CPM</t>
  </si>
  <si>
    <t>Centralino Porta Magnetotermico Per SV-MDG da Parete</t>
  </si>
  <si>
    <t>SV-KCF</t>
  </si>
  <si>
    <t>SV-CFQ</t>
  </si>
  <si>
    <t>Cavo Schermato 24 Metri 2X0,50+2X0,22 mm² Fotocellule</t>
  </si>
  <si>
    <t>SV-RAT</t>
  </si>
  <si>
    <t xml:space="preserve">Radiocomando tasto Verde 3 ch  Rolincode </t>
  </si>
  <si>
    <t>RSSA0005 Ricambio parasole Semaforo</t>
  </si>
  <si>
    <t>SS-RPS</t>
  </si>
  <si>
    <t>SS-LER</t>
  </si>
  <si>
    <t>SS-LEG</t>
  </si>
  <si>
    <t>SS-LEV</t>
  </si>
  <si>
    <t>Chiave di ripristino  per pulsante riarmabili</t>
  </si>
  <si>
    <t>SV-KPD</t>
  </si>
  <si>
    <t>SV-CPD</t>
  </si>
  <si>
    <t>SV-LPD</t>
  </si>
  <si>
    <t>SV-ABR</t>
  </si>
  <si>
    <t>Batteria Ricaricabile Lithium LIP553048 3,7 V 700 mA Connettore Polarizzato</t>
  </si>
  <si>
    <t>Chiocciola per motori TITAN 6 principii</t>
  </si>
  <si>
    <t xml:space="preserve">SV-VTF </t>
  </si>
  <si>
    <t>Vetro di Ricambio delle Paline SV-PSF e Simili</t>
  </si>
  <si>
    <t>SV-CAT</t>
  </si>
  <si>
    <t>Altoparlante Esponen. Magnet. 4 Ohm 35 W Ø 90 MM</t>
  </si>
  <si>
    <t>SV-AUC</t>
  </si>
  <si>
    <t>Alimentatore Universale Centrali Convenzionali Antincendi 2-4-6 Zone</t>
  </si>
  <si>
    <t>SV-KC2</t>
  </si>
  <si>
    <t>SV-KC6</t>
  </si>
  <si>
    <t>SV-KCQ</t>
  </si>
  <si>
    <t>Sarà Sostituida da:</t>
  </si>
  <si>
    <t>SV-UNS</t>
  </si>
  <si>
    <t>SV-TP1</t>
  </si>
  <si>
    <t>Radiocomano 5 Canali Bidirezionale 868 MHz Vibrazione Stato</t>
  </si>
  <si>
    <t>SV-TUR</t>
  </si>
  <si>
    <t>SV-TUF</t>
  </si>
  <si>
    <t>Tastiera DIgit. Filo per centrale UNISAT Freq.433,92 MHz pot.trasm.10V</t>
  </si>
  <si>
    <t>SV-LUP</t>
  </si>
  <si>
    <t>Lettore TAG Trasponder di Prossimità RFID</t>
  </si>
  <si>
    <t>SV-TAG</t>
  </si>
  <si>
    <t>Trasponder Unisat Attivatore FRq. 13,56 MHz RIFD</t>
  </si>
  <si>
    <t>SV-SIR</t>
  </si>
  <si>
    <t>Rivelatore Doppia Tecnologia radio fr.868 MHz da Interno</t>
  </si>
  <si>
    <t>SV-DRE</t>
  </si>
  <si>
    <t>SV-DRF</t>
  </si>
  <si>
    <t>Sensore Doppia Tecnologia Filo da Esterno</t>
  </si>
  <si>
    <t>SV-CRF</t>
  </si>
  <si>
    <t>SV-VST</t>
  </si>
  <si>
    <t>SV-EZU</t>
  </si>
  <si>
    <t>Espansione Zone Unisat 8 Linee Filo Doppio Triplo Bilanciamento</t>
  </si>
  <si>
    <t>SV-SVR</t>
  </si>
  <si>
    <t>SV-SRI</t>
  </si>
  <si>
    <t>Sirena Radio fr.868 MHz a Parete da Interno</t>
  </si>
  <si>
    <t>Sirena Vito Radio fr.868 MHz buzzer da Esterno Lampeggiante</t>
  </si>
  <si>
    <t>SV-WR2</t>
  </si>
  <si>
    <t>Ripetitore Radio e codice sicurezza Freq.868 MHz portata 100 Mt</t>
  </si>
  <si>
    <t>Attuatore Radio Bidirezionale 2 Relè 10 A Indipendenti</t>
  </si>
  <si>
    <t xml:space="preserve">Sensore Tripla Tecnologia da Esterno Radio fr.868 MHz </t>
  </si>
  <si>
    <t xml:space="preserve">Sensore Tripla Tecnologia Videocamera da Esterno Radio fr.868 MHz </t>
  </si>
  <si>
    <t>SV-TSV</t>
  </si>
  <si>
    <t>SV-TVE</t>
  </si>
  <si>
    <t>SV-DRU</t>
  </si>
  <si>
    <t>SV-SRT</t>
  </si>
  <si>
    <t>SV-DTE</t>
  </si>
  <si>
    <t xml:space="preserve">Sensore Doppia Tenda da Esterno Radio fr.868 MHz </t>
  </si>
  <si>
    <t>SV-ASA</t>
  </si>
  <si>
    <t xml:space="preserve">Alimentatore per Aria 64-4 </t>
  </si>
  <si>
    <t>Elaboratore Segnali Codificati della Spira di Masse Metalliche</t>
  </si>
  <si>
    <t>SV-ELS</t>
  </si>
  <si>
    <t xml:space="preserve">Rilevatore Masse Metalliche 1 Canale C/Spira 10 mt. Relè Alim. 12/24 V       </t>
  </si>
  <si>
    <t xml:space="preserve">Rilevatore Masse Metalliche 1 Canale C/Spira 10 mt. Relè Alim. 220 V       </t>
  </si>
  <si>
    <t>100902 INGRAN. Z 12 Ricambio Motori Scorrevoli SV-MGA SV-MRS</t>
  </si>
  <si>
    <t>SV-CTR</t>
  </si>
  <si>
    <t xml:space="preserve">Visualizzatore di Stato radioFr.868 MHz 3 Led </t>
  </si>
  <si>
    <t>Contatto Tecnol. Radio Fr.868 MHz Batt. x Sensori Basso Assorbimento</t>
  </si>
  <si>
    <t xml:space="preserve">Kit Centrale 2 Zone + Rilevatore Fumo Base </t>
  </si>
  <si>
    <t xml:space="preserve">Kit Centrale 4 Zone + Rilevatore Fumo Base </t>
  </si>
  <si>
    <t xml:space="preserve">Kit Centrale 6 Zone + Rilevatore Fumo Base </t>
  </si>
  <si>
    <t>SV-RBP</t>
  </si>
  <si>
    <t>Ricevente Bicanale Rolling Code 12/24 V Mono Bistabile</t>
  </si>
  <si>
    <t>Chiave Elettronica Dallas della KeyBit a 12 Bit Univoca Codici Sicurezza 4 Milia</t>
  </si>
  <si>
    <t>SV-KBE</t>
  </si>
  <si>
    <t>SA-TRD</t>
  </si>
  <si>
    <t>Tastiera Retroilluminata 500 utenti per Centralina C408</t>
  </si>
  <si>
    <t>SA-LKB</t>
  </si>
  <si>
    <t>Kit Tastiera Esterna Elaboratore SN-MTD Alim. 12/24 V</t>
  </si>
  <si>
    <t>SN-KTB</t>
  </si>
  <si>
    <t>SV-KPC</t>
  </si>
  <si>
    <t>Kit Lettore Card Trasponder Elaboratore SN-MTD Alim. 12/24 V</t>
  </si>
  <si>
    <t>Tastiera SB-TAS Elaboratore 250 Codici e Usc. Mon/Bist. Alim. 24 V</t>
  </si>
  <si>
    <t>COMPONENTI FUORI LISTINO</t>
  </si>
  <si>
    <t>SP-G10</t>
  </si>
  <si>
    <t>SH-G18</t>
  </si>
  <si>
    <t>SM-C4A</t>
  </si>
  <si>
    <t xml:space="preserve">Cavo Antinc. Twistato 4X1 mm.Fles/Rosso. Mat.100 mt </t>
  </si>
  <si>
    <t xml:space="preserve">Fuori produzione </t>
  </si>
  <si>
    <t>Fuori produzione</t>
  </si>
  <si>
    <t>KIT 1 MASTER, 2 SLAVE SATURNO</t>
  </si>
  <si>
    <t>SV-CP1</t>
  </si>
  <si>
    <t>Costa Mecc. Profil. Alluminio Sens. Microswitch Dim. H100X70 Cm.</t>
  </si>
  <si>
    <t>SC-TAG</t>
  </si>
  <si>
    <t>Chiave di Prossimità Combivox Dimensioni H32XL40XS4 mm</t>
  </si>
  <si>
    <t>SB-FPN</t>
  </si>
  <si>
    <t>Coppia Fotocellule PUPILLA.T  9409001 Benincà</t>
  </si>
  <si>
    <t>Centrale UNISAT 64 zone 8 filo GSM + Tastiera  As.to A.Fr.433,92 MHz 220 V</t>
  </si>
  <si>
    <t>SV-HR5</t>
  </si>
  <si>
    <t xml:space="preserve">Rilevatore di Passaggio e Sosta Microonda Omnidirezionale </t>
  </si>
  <si>
    <t>Cavo Elettrico FS18OR18 4G1,5 MMQ MT 100</t>
  </si>
  <si>
    <t>SS-SRC</t>
  </si>
  <si>
    <t>Rivelatore infrar passivo radio fr.868 MHz da Interno</t>
  </si>
  <si>
    <t>Sensore Doppia Tecnolog. Tenda Radio fr.868 MHz</t>
  </si>
  <si>
    <t xml:space="preserve">Sensore Infrarosso Videocamera da Interno Radio fr.868 MHz </t>
  </si>
  <si>
    <t>SV-CRM</t>
  </si>
  <si>
    <t>Contatto Radio radio fr.868 MHz 2 Ingr. Bianco Sens Esterni</t>
  </si>
  <si>
    <t>Contatto Radio radio fr.868 MHz 2 Ingr. Marrone Sens Esterni</t>
  </si>
  <si>
    <t>Attuatore Radio Bidirezionale 2 Relè 10 A tapparelle</t>
  </si>
  <si>
    <t>SV-UNF</t>
  </si>
  <si>
    <t>SV-WAB</t>
  </si>
  <si>
    <t>SV-WAT</t>
  </si>
  <si>
    <t>SV-CTG</t>
  </si>
  <si>
    <t>SV-SLG</t>
  </si>
  <si>
    <t>SV-SLV</t>
  </si>
  <si>
    <t>SV-SRL</t>
  </si>
  <si>
    <t>Semaforo Luce Rossa Lampeggiante Lampada 220 V 70 W</t>
  </si>
  <si>
    <t>Semaforo Luce Gialla Lampeggiante Lampada 220 V 70 W</t>
  </si>
  <si>
    <t>Semaforo Luce Verde Lampeggiante Lampada 220 V 70 W</t>
  </si>
  <si>
    <t>SV-SAN</t>
  </si>
  <si>
    <t>SV-SOC</t>
  </si>
  <si>
    <t>SV-STP</t>
  </si>
  <si>
    <t>Snodo a L 90° Per Tripla tecnologia</t>
  </si>
  <si>
    <t>Snodo Omocinetico Per Tripla tecnologia</t>
  </si>
  <si>
    <t>Snodo da Palo Per Tripla tecnologia</t>
  </si>
  <si>
    <t>Kit Scorrev. 8 Q. CARRERA  Sbl. 220 V. Motor/Cent. 2 Rad. 1 Fot. 1  Faro 1 Sel</t>
  </si>
  <si>
    <t>SV-CQP</t>
  </si>
  <si>
    <t>Cavo Filtubo 10 Metri 4 Conduttori da 1,5 mm² Terra Neutro 2 Fasi 10 Metri</t>
  </si>
  <si>
    <t>Scatola Collegamento Motore Fissaggio Portafusibile Condensatore</t>
  </si>
  <si>
    <t>SM-CMV</t>
  </si>
  <si>
    <r>
      <t xml:space="preserve">Lente piatta a led </t>
    </r>
    <r>
      <rPr>
        <sz val="10"/>
        <color rgb="FF00B050"/>
        <rFont val="Arial"/>
        <family val="2"/>
      </rPr>
      <t>con x</t>
    </r>
  </si>
  <si>
    <r>
      <t xml:space="preserve">Lente piatta a led </t>
    </r>
    <r>
      <rPr>
        <sz val="10"/>
        <color rgb="FF00B050"/>
        <rFont val="Arial"/>
        <family val="2"/>
      </rPr>
      <t>con freccia</t>
    </r>
  </si>
  <si>
    <t>Altoparlante Tondo Esponen. Magnet. 8 Ohm 10 W Sirene Allarme L104XH79XP56 mm.</t>
  </si>
  <si>
    <t>SV-STF</t>
  </si>
  <si>
    <t>SV-STL</t>
  </si>
  <si>
    <t>SV-TRL</t>
  </si>
  <si>
    <t>SV-DIL</t>
  </si>
  <si>
    <t>SV-SWL</t>
  </si>
  <si>
    <t xml:space="preserve">Tripla Tecnologia Tenda Lysa Radio 433 MHz 25 metri </t>
  </si>
  <si>
    <t>Tripla Tecn. Grand. 2 Pir 1 Basso Assorb. Universale Est. 3,6 V,Per tutti tipi di contatti</t>
  </si>
  <si>
    <t>Tripla Tecn. TENDA. 2 Pir 1 Basso Assorb. Universale Est. 3,6 V per tutti tipi di contatti,</t>
  </si>
  <si>
    <t>Sensore Tripla Tecnol.Filo Esterno Reg. da 5 a 15 Mt. Cop. 90°. 12 V.</t>
  </si>
  <si>
    <t>Sensore Tripla Tecnol.Filo TENDA Esterno Reg. da 20 a 25 Mt. Cop. 90°. 12 V.</t>
  </si>
  <si>
    <t>SB-TUF</t>
  </si>
  <si>
    <t>SS-CDL</t>
  </si>
  <si>
    <t>SS-LET</t>
  </si>
  <si>
    <t xml:space="preserve">Lente per ricambio semafori Trasparente RSSA0026  </t>
  </si>
  <si>
    <t>SS-VPS</t>
  </si>
  <si>
    <t xml:space="preserve">Visiera Parasole Ricambio Semafori Serie </t>
  </si>
  <si>
    <t>SS-SGS</t>
  </si>
  <si>
    <t>Staffa Girevole da Parete Semaforo Securpassi Completa</t>
  </si>
  <si>
    <t>SV-SUL</t>
  </si>
  <si>
    <t>Serie di Semafori a Led 24/220 V IP 65</t>
  </si>
  <si>
    <t>SV-SBL</t>
  </si>
  <si>
    <t>SV-LRS</t>
  </si>
  <si>
    <t>SV-LGS</t>
  </si>
  <si>
    <t>SV-LVS</t>
  </si>
  <si>
    <t>SV-SLT</t>
  </si>
  <si>
    <t>Semaforo 24 Led Rossi Luce Rossa 24/220 V IP 65</t>
  </si>
  <si>
    <t>Semaforo 24 Led Gialli Luce Gialla 24/220 V IP 65</t>
  </si>
  <si>
    <t>Semaforo 24 Led Verdi Luce Verde 24/220 V IP 65</t>
  </si>
  <si>
    <t>Semaforo Biluce 24 Led Rossi 24 Verdi 24/220 V IP 65</t>
  </si>
  <si>
    <t>Semaforo Triluce 24 Led Rossi 24 Gialli 24 Verdi 24/220 V IP 65</t>
  </si>
  <si>
    <t>Pignone 01113000/1  Carrera di trazione 16 denti tipo M4-Z16. Per motori SV-MRS e MSC</t>
  </si>
  <si>
    <t>SV-PUC</t>
  </si>
  <si>
    <t>SV-LAN</t>
  </si>
  <si>
    <t>Circuito Intercambiabile LAN o WI-FI Collegamento Internet</t>
  </si>
  <si>
    <t>SB-CFB</t>
  </si>
  <si>
    <t>Chiocciola Acetalica con Forcella Ricambio BOB 21 Benincà</t>
  </si>
  <si>
    <t>Automazioni NICE</t>
  </si>
  <si>
    <t>SN-F2R</t>
  </si>
  <si>
    <t>Radiocomando 2 Canali Rolling Code Nice Trasmettitore 433,92 MHz</t>
  </si>
  <si>
    <t>Batteria Litio 3,6 V 2,6 A Dimensioni Stilo Ø 15XL50 mm</t>
  </si>
  <si>
    <t>SP-BLS</t>
  </si>
  <si>
    <t>SV-B3C</t>
  </si>
  <si>
    <t>Pile Lithium 3 X 3,6 C2P=3,6 V 8,1 Ah. ER14505H-3 Connett. X SV-SRT</t>
  </si>
  <si>
    <t>SV-B2C</t>
  </si>
  <si>
    <t xml:space="preserve">Pile Lithium 2 X 7,2 C2P=7,2 V 2,7 Ah. ER2ER14505H </t>
  </si>
  <si>
    <t>Ricevente radio 2 ch rollincode 433 mhz Beninca</t>
  </si>
  <si>
    <t>SV-BLS</t>
  </si>
  <si>
    <t>Batteria Lithium 2 X 3,6 C2P=7,2 V14 Ah. 2ER34615M X SIRENA RADIO</t>
  </si>
  <si>
    <t>SV-PLR</t>
  </si>
  <si>
    <t>Cover plastica per radiocomandi SV-RLQ Lysa</t>
  </si>
  <si>
    <t>SB-RB2</t>
  </si>
  <si>
    <t xml:space="preserve">Sensore Tripla Tecnologia Tenda da Esterno Radio fr.868 MHz </t>
  </si>
  <si>
    <t>Centralina Elettron. 4 Semafori 2 Luci 220 V Funzioni Automatiche 124 mm</t>
  </si>
  <si>
    <t>Centralina Elettron. 3 Semafori 2 Luci 220 V Funzioni Automatiche 124 mm</t>
  </si>
  <si>
    <t>Centralina Elettron. Semaf. 2/3 Luci 220 V Funzioni Autom/Manuale 124 mm</t>
  </si>
  <si>
    <t>Trasformatore da 220 V. a 24 V. Alimentatore per Semafori a Led 124 mm</t>
  </si>
  <si>
    <t>Centralina Elettron. 5 Semafori 2 Luci 220 V Funzioni Automatiche 124 mm</t>
  </si>
  <si>
    <t>Centralina Elettron. 3 Semafori 2 Luci 220 V Funzioni Sensori Prior. 124 mm</t>
  </si>
  <si>
    <t>Centralina Elettron. 4 Semafori 2 Luci 220 V Funzioni Sensori Prior. 124 mm</t>
  </si>
  <si>
    <t>Centralina Elettron. 5 Semafori 2 Luci 220 V Funzioni Sensori Prior. 124 mm</t>
  </si>
  <si>
    <r>
      <t xml:space="preserve">Semaforo </t>
    </r>
    <r>
      <rPr>
        <sz val="10"/>
        <color rgb="FF00B050"/>
        <rFont val="Arial"/>
        <family val="2"/>
      </rPr>
      <t>Chronos 2 luci</t>
    </r>
    <r>
      <rPr>
        <sz val="10"/>
        <rFont val="Arial"/>
        <family val="2"/>
      </rPr>
      <t xml:space="preserve"> rosso e verde Led 220/24 V 141 mm</t>
    </r>
  </si>
  <si>
    <t>Centrale12/24 V Friz. Elettr. F. 433,92 MHz Cancello 2 Ante IP55 A.12/24 V</t>
  </si>
  <si>
    <t>SV-K3P</t>
  </si>
  <si>
    <t>SV-REC</t>
  </si>
  <si>
    <t>SV-CTC</t>
  </si>
  <si>
    <t>SV-RTX</t>
  </si>
  <si>
    <t xml:space="preserve">Motore Elettrom. ASTER SX Autobloc. Corsa 300 mm/1400 Giri   Alime. 220 V   </t>
  </si>
  <si>
    <t>Motore Elettrom. ASTER DX Autobloc. Corsa 300 mm/ 1400 Giri Alime. 220 V</t>
  </si>
  <si>
    <t>SS-LPX</t>
  </si>
  <si>
    <t>SS-LPF</t>
  </si>
  <si>
    <t>SS-RLG</t>
  </si>
  <si>
    <t>SS-RLR</t>
  </si>
  <si>
    <t>SS-RSV</t>
  </si>
  <si>
    <t>SS-RLN</t>
  </si>
  <si>
    <t>SS-LRF</t>
  </si>
  <si>
    <t>SV-GFC</t>
  </si>
  <si>
    <t>SV-GEG</t>
  </si>
  <si>
    <t>Ricevente bicanale XR2 868 MHZ FAAC</t>
  </si>
  <si>
    <t>Radiocomando 2 CH 868 MHZ FAAC</t>
  </si>
  <si>
    <t>SV-CIV</t>
  </si>
  <si>
    <t xml:space="preserve">Sirena civetta vera ma finta in ABS  Maya            </t>
  </si>
  <si>
    <t>SV-CR7</t>
  </si>
  <si>
    <t>Circuito di Ricambio Sirena SV-SET 12 V 30 W 91X52X16</t>
  </si>
  <si>
    <t>SV-TS7</t>
  </si>
  <si>
    <t xml:space="preserve">Tromba Sirena Ricambio SV-SET 4 Ohm 30 W </t>
  </si>
  <si>
    <t>SV-CSL</t>
  </si>
  <si>
    <t>Circuito di Ricambio Sirena SV-SPL Led 12 V 30 W 91X52X16</t>
  </si>
  <si>
    <t>SH-LED</t>
  </si>
  <si>
    <t>Scheda 2 Led 1 Alta luminosita x Faro o Lamp. 1 Segnale di Stato</t>
  </si>
  <si>
    <t>SV-DOS</t>
  </si>
  <si>
    <t>Sirena Lampeg. Esterna Antiman. Com. +/- 105 dB 12 V. Ass. 1,5 A</t>
  </si>
  <si>
    <t>Circuito scheda a giorno per comando 3 lampade a Led  da 100 Ma</t>
  </si>
  <si>
    <t>BP-212</t>
  </si>
  <si>
    <t>SS-420</t>
  </si>
  <si>
    <t>Pulsante analogico per centrale SIRA 64-4</t>
  </si>
  <si>
    <t>MI-410</t>
  </si>
  <si>
    <t>Interfaccia analogica indirizzata per SIRA 64</t>
  </si>
  <si>
    <t>SV-ICB</t>
  </si>
  <si>
    <t xml:space="preserve">11280/1 Motore a Braccio Articolato 220 V Con centrale  </t>
  </si>
  <si>
    <t>SV-ACS</t>
  </si>
  <si>
    <t>Carica Batterie Stabil.to Morsetti Ingres. 240 V Usc. 12/13,8 V 1,25 A</t>
  </si>
  <si>
    <t>SV-ASC</t>
  </si>
  <si>
    <t>Carica Batterie Stabil.to Morsetti Ingres. 220 V Usc. 12/13,8 V 2,5 A</t>
  </si>
  <si>
    <t>Carica Batterie Stabil.to Morsetti Ingres. 220 V Usc. 12/13,8 V 5,0 A</t>
  </si>
  <si>
    <r>
      <t xml:space="preserve">Altoparlante </t>
    </r>
    <r>
      <rPr>
        <sz val="10"/>
        <color rgb="FFFF0000"/>
        <rFont val="Arial"/>
        <family val="2"/>
      </rPr>
      <t>Tondo</t>
    </r>
    <r>
      <rPr>
        <sz val="10"/>
        <rFont val="Arial"/>
        <family val="2"/>
      </rPr>
      <t xml:space="preserve"> Esponen. Magnet. 4 Ohm 10 W Sirene Allarme L104XH79XP56 mm.</t>
    </r>
  </si>
  <si>
    <r>
      <t>Altoparlante</t>
    </r>
    <r>
      <rPr>
        <sz val="10"/>
        <color rgb="FFFF0000"/>
        <rFont val="Arial"/>
        <family val="2"/>
      </rPr>
      <t xml:space="preserve"> Quattrato</t>
    </r>
    <r>
      <rPr>
        <sz val="10"/>
        <rFont val="Arial"/>
        <family val="2"/>
      </rPr>
      <t xml:space="preserve"> Esponen. Magnet. 4 Ohm 10 W Sirene Allarme H39XL80XP87 mm.</t>
    </r>
  </si>
  <si>
    <r>
      <t>Semaforo biluce Ø 12 Cm. R.V.</t>
    </r>
    <r>
      <rPr>
        <sz val="10"/>
        <color rgb="FFFF0000"/>
        <rFont val="Arial"/>
        <family val="2"/>
      </rPr>
      <t>50 Led</t>
    </r>
    <r>
      <rPr>
        <sz val="10"/>
        <rFont val="Arial"/>
        <family val="2"/>
      </rPr>
      <t xml:space="preserve"> Alim 220 V Orient. 2 Lamp. .</t>
    </r>
  </si>
  <si>
    <t>SB-CEN</t>
  </si>
  <si>
    <t>Chiave Elettronica Bentel 6 Contatti Pulsante Attivazione Vergine</t>
  </si>
  <si>
    <t xml:space="preserve">Mammout con portafusibile  3 poli </t>
  </si>
  <si>
    <t>SV-K6R</t>
  </si>
  <si>
    <t>Kit Autom. 220 V. Motore Rev.C.600 Centr. 1 Rad. Fot. lamp. Sel</t>
  </si>
  <si>
    <t>SV-TD4</t>
  </si>
  <si>
    <t>ST-10M</t>
  </si>
  <si>
    <t>Contatto Magn.co Mini Rettang. MarroneReed. NC. 500 mA 30 V Ultrap.to</t>
  </si>
  <si>
    <t>Contatto Magn.co Mini Rettang. Bianco Reed. NC. 500 mA 30 V Ultrap.to</t>
  </si>
  <si>
    <r>
      <t xml:space="preserve">Lente per ricambio semafori </t>
    </r>
    <r>
      <rPr>
        <sz val="10"/>
        <color rgb="FFFF0000"/>
        <rFont val="Arial"/>
        <family val="2"/>
      </rPr>
      <t>ROSSA</t>
    </r>
    <r>
      <rPr>
        <sz val="10"/>
        <rFont val="Arial"/>
        <family val="2"/>
      </rPr>
      <t xml:space="preserve"> RSSA0001</t>
    </r>
  </si>
  <si>
    <r>
      <t xml:space="preserve">Lente per ricambio semafori </t>
    </r>
    <r>
      <rPr>
        <sz val="10"/>
        <color rgb="FFFFC000"/>
        <rFont val="Arial"/>
        <family val="2"/>
      </rPr>
      <t>GIALLO</t>
    </r>
    <r>
      <rPr>
        <sz val="10"/>
        <rFont val="Arial"/>
        <family val="2"/>
      </rPr>
      <t xml:space="preserve"> RSSA0002     </t>
    </r>
  </si>
  <si>
    <r>
      <t xml:space="preserve">Lente per ricambio semafori </t>
    </r>
    <r>
      <rPr>
        <sz val="10"/>
        <color rgb="FF00B050"/>
        <rFont val="Arial"/>
        <family val="2"/>
      </rPr>
      <t>VERDE</t>
    </r>
    <r>
      <rPr>
        <sz val="10"/>
        <rFont val="Arial"/>
        <family val="2"/>
      </rPr>
      <t xml:space="preserve"> RSSA0003  </t>
    </r>
  </si>
  <si>
    <t>Parasole plastica</t>
  </si>
  <si>
    <t>SV-TD3</t>
  </si>
  <si>
    <t>SV-TX4</t>
  </si>
  <si>
    <t>SH-LRU</t>
  </si>
  <si>
    <t>SH-LGU</t>
  </si>
  <si>
    <t>SH-LVU</t>
  </si>
  <si>
    <t>Semaforo Orientabile Luce Rossa 230 Vac/dc. 24 LED Su Scheda 124 mm</t>
  </si>
  <si>
    <t>Semaforo Orientabile Luce Gialla 230 Vac/dc. 24 LED Su Scheda 124 mm</t>
  </si>
  <si>
    <t>Semaforo Orientabile Luce Verde 230 Vac/dc. 24 LED Su Scheda 124 mm</t>
  </si>
  <si>
    <t>SH-SLD</t>
  </si>
  <si>
    <t>Semaforo Orient. 2 luci Rossa/Verde 230 Vac/dc. 24 LED Su Scheda 124 mm</t>
  </si>
  <si>
    <t>Centrale x Traimatic Basculante 220 V 550 W Radioric. 433,92 Mhz</t>
  </si>
  <si>
    <t>SH-STL</t>
  </si>
  <si>
    <t>Semaforo Orient. 3 Luci R/G/V Ø 12 Cm. Lamp. Alim. 230 V 3 W</t>
  </si>
  <si>
    <t>Semaforo Orientabile Luce Rossa Scheda 24 Led Al. 24 Vac Vetro Ø 124 mm</t>
  </si>
  <si>
    <t>HTC</t>
  </si>
  <si>
    <t>Semaforo Orientabile Luce Gialla Scheda 24 Led Al. 24 Vac Vetro Ø 124 mm</t>
  </si>
  <si>
    <t>Semaforo Orientabile Luce Verde Scheda 24 Led Al. 24 Vac Vetro Ø 124 mm</t>
  </si>
  <si>
    <t>Semaforo Orient. 2 luci Rossa/Verde Schede 24 Led Al. 24 Vac Vetro Ø 124 mm</t>
  </si>
  <si>
    <t>Semaforo Orient. 3 luci R/G/Verde Schede 24 Led Al. 24 Vac Vetro Ø 124 mm</t>
  </si>
  <si>
    <t>Semaforo Orientabile Luce Rossa Scheda 24 Led Al. 230 V 50 Hz Vetro Ø 124 mm</t>
  </si>
  <si>
    <t>Semaforo Orientabile Luce Gialla Scheda 24 Led Al. 230 V 50 Hz Vetro Ø 124 mm</t>
  </si>
  <si>
    <t>Semaforo Orientabile Luce Verde Scheda 24 Led Al. 230 V 50 Hz Vetro Ø 124 mm</t>
  </si>
  <si>
    <t>Semaforo Orient. 2 luci Rossa/Verde Schede 24 Led Al. 230 V 50 Hz Vetro Ø 124 mm</t>
  </si>
  <si>
    <t>Semaforo Orient. 3 Luci R/G/Verde Schede 24 Led Al. 230 V 50 Hz Vetro Ø 124 mm</t>
  </si>
  <si>
    <t>SD-CES</t>
  </si>
  <si>
    <t>Centralina Elettron. Semaf. 2 Luci 220 V Funzioni Autom/Manuale 124 mm</t>
  </si>
  <si>
    <t>SS-SLG</t>
  </si>
  <si>
    <t>SS-SLV</t>
  </si>
  <si>
    <t xml:space="preserve">Scheda semaforo 24LED 8-45V DC /9-35V AC VERDE </t>
  </si>
  <si>
    <t>MS010106</t>
  </si>
  <si>
    <t>MS010107</t>
  </si>
  <si>
    <t xml:space="preserve">Scheda semaforo 24LED 90-265V  AC VERDE </t>
  </si>
  <si>
    <t>Semaforo 2 luci versione LED 24V R/V</t>
  </si>
  <si>
    <t>C000710</t>
  </si>
  <si>
    <t>C0000710-2</t>
  </si>
  <si>
    <t>Semaforo 2 luci versione LED 24V R/V 220V</t>
  </si>
  <si>
    <t>C0000714</t>
  </si>
  <si>
    <t>C0000714.2</t>
  </si>
  <si>
    <t>Semaforo 3 luci versione LED 24V G/R/V</t>
  </si>
  <si>
    <t>Semaforo  luci versione LED 24V G/R/V 220V</t>
  </si>
  <si>
    <t>LENTE SEMAFORO ROSSO HTC</t>
  </si>
  <si>
    <t>LENTE SEMAFORO Verde HTC</t>
  </si>
  <si>
    <t>PS010021</t>
  </si>
  <si>
    <t>PS010014</t>
  </si>
  <si>
    <t>SV-CSC</t>
  </si>
  <si>
    <t>SV-SIQ</t>
  </si>
  <si>
    <t>Stelo Ricambio Motori Linear Corsa 400 SV-MLQ con Carrello di Traino</t>
  </si>
  <si>
    <t>SV-SRC</t>
  </si>
  <si>
    <t>Stelo Ricambio Motori Linear Corsa 500 SV-MLQ con Carrello di Traino</t>
  </si>
  <si>
    <t>Batteria litio ER34615M D 3,6 V 14 Ah Compat. Bentel</t>
  </si>
  <si>
    <t>SB-BLS</t>
  </si>
  <si>
    <t>SV-DTL</t>
  </si>
  <si>
    <t>nd</t>
  </si>
  <si>
    <t>SV-CMN</t>
  </si>
  <si>
    <t xml:space="preserve">Automatismo 1 Porta Scor.le Pas.gio 270 Cm. 220/24 V Bat. Emerg    </t>
  </si>
  <si>
    <t>SV-QPS</t>
  </si>
  <si>
    <t>Central di Comando Porta Scorrevole Speed EL126</t>
  </si>
  <si>
    <t>Rivelatore di impatto e magnetico contro i tentativi di scassoBianoc con contatto</t>
  </si>
  <si>
    <t>SV-PRB</t>
  </si>
  <si>
    <t>Pignone 122019/2 di trazione Catena 9 denti Per motori Utile Traimatic</t>
  </si>
  <si>
    <t>Decodificatore per tastiera SB-KTE</t>
  </si>
  <si>
    <t>SK-SIM</t>
  </si>
  <si>
    <t>SK-SIB</t>
  </si>
  <si>
    <t>SB-CON</t>
  </si>
  <si>
    <t>SB-STF</t>
  </si>
  <si>
    <t>SB-PVP</t>
  </si>
  <si>
    <t>SB-CBM</t>
  </si>
  <si>
    <t>SB-HDY</t>
  </si>
  <si>
    <t>SB-TOG</t>
  </si>
  <si>
    <t>SB-LPY</t>
  </si>
  <si>
    <t>SB-PPL</t>
  </si>
  <si>
    <t>Condensatore di Rifasamento 9 µF 400 V da Collegare tra i Morsetti 1-3, il Morsetto 2 Collegare il Comune Neutro</t>
  </si>
  <si>
    <t>Gruppo Staffe Ambidestre Complete di Bulloni per il Fissaggio a Saldare del Motore Sul Cancello e Sulla Colonna</t>
  </si>
  <si>
    <t>Gruppo Passacavo con Basetta di Sostegno e 2 Viti Parker Imbocco per Tubo Proteggi Cavo Flessibile e Rotabile</t>
  </si>
  <si>
    <t>Chiave di Sblocco Metallo, Sgancia il Carrello o Chiocciola di Traino; da Utilizzare in Emergenza Per Assenza 230 V</t>
  </si>
  <si>
    <t>Centrale di Comando 230 V. Ricevente Radio 433,92 MHz Codici, Funzioni e Parametri in Apprendimento 4 Display</t>
  </si>
  <si>
    <t>Radiocomando Rolling Code 2 Canali 433,92 MHz Multifunzioni Memorizzabili Tramite Pulsanti Come da Manuale</t>
  </si>
  <si>
    <t>Lampeggiatore 2 Morsetti Alimantazione 12/230 Vacdc Due Morsetti Collgamento Cavo RG58 Antenna Accordata</t>
  </si>
  <si>
    <t>Coppia di Fotocellule Pupilla Autocentranti di Sicurezza 12/24 Vavdc. da Parete o Palina. Portata 20 Metri Lineari</t>
  </si>
  <si>
    <t xml:space="preserve">Automatismi Beninca </t>
  </si>
  <si>
    <t>SB-STK</t>
  </si>
  <si>
    <t>SV-TX6</t>
  </si>
  <si>
    <t>SV-TX4f</t>
  </si>
  <si>
    <t>Ricevente 1 + 5 Uscite OC Fr. 433,92 Mhz 12 Bit UM Trasf. Filo a Radio</t>
  </si>
  <si>
    <t>Circuito pe chiave elettronica  KPD</t>
  </si>
  <si>
    <t>SV-TS3</t>
  </si>
  <si>
    <t>SV-TS4</t>
  </si>
  <si>
    <r>
      <t>Motore Ele. ASTER DX Corsa 3</t>
    </r>
    <r>
      <rPr>
        <sz val="10"/>
        <color rgb="FFFF0000"/>
        <rFont val="Arial"/>
        <family val="2"/>
      </rPr>
      <t>00/900 mm</t>
    </r>
    <r>
      <rPr>
        <sz val="10"/>
        <rFont val="Arial"/>
        <family val="2"/>
      </rPr>
      <t xml:space="preserve"> Alime. 230 V</t>
    </r>
  </si>
  <si>
    <r>
      <t>Motore Ele. ASTER SX Corsa 3</t>
    </r>
    <r>
      <rPr>
        <sz val="10"/>
        <color rgb="FFFF0000"/>
        <rFont val="Arial"/>
        <family val="2"/>
      </rPr>
      <t>00/900 mm</t>
    </r>
    <r>
      <rPr>
        <sz val="10"/>
        <rFont val="Arial"/>
        <family val="2"/>
      </rPr>
      <t xml:space="preserve"> Alime. 230 V</t>
    </r>
  </si>
  <si>
    <r>
      <t xml:space="preserve">Motore Ele. ASTER DX Corsa </t>
    </r>
    <r>
      <rPr>
        <sz val="10"/>
        <color rgb="FFFF0000"/>
        <rFont val="Arial"/>
        <family val="2"/>
      </rPr>
      <t>400/900 mm</t>
    </r>
    <r>
      <rPr>
        <sz val="10"/>
        <rFont val="Arial"/>
        <family val="2"/>
      </rPr>
      <t xml:space="preserve"> Alime. 230 V</t>
    </r>
  </si>
  <si>
    <r>
      <t xml:space="preserve">Motore Ele. ASTER SX Corsa </t>
    </r>
    <r>
      <rPr>
        <sz val="10"/>
        <color rgb="FFFF0000"/>
        <rFont val="Arial"/>
        <family val="2"/>
      </rPr>
      <t>400/900 mm</t>
    </r>
    <r>
      <rPr>
        <sz val="10"/>
        <rFont val="Arial"/>
        <family val="2"/>
      </rPr>
      <t xml:space="preserve"> Alime. 230 V</t>
    </r>
  </si>
  <si>
    <t>SB-CFO</t>
  </si>
  <si>
    <t>Chiocciola Acetalica con Forcella Ricambio BOB 30 Benincà</t>
  </si>
  <si>
    <t xml:space="preserve">Pile Lithium 2 X 7,2 C2P=7,2 V 5,4 Ah. ER2ER14505H </t>
  </si>
  <si>
    <t xml:space="preserve">Schieda per sirena SVL filo </t>
  </si>
  <si>
    <t>SV-MGC</t>
  </si>
  <si>
    <t xml:space="preserve">Motore Scorrevole Geco 6 Q.li 220 V  Con centraleSblocco Con Centrale SV-CES </t>
  </si>
  <si>
    <t>Pile Lithium 2 X 3,6 2 EU . ER14505H-2-EH</t>
  </si>
  <si>
    <t>SS-CSC</t>
  </si>
  <si>
    <t>SS-CSB</t>
  </si>
  <si>
    <t xml:space="preserve">Sirena Civetta Finta Solo ABS SIR-24 Securitalya            </t>
  </si>
  <si>
    <t xml:space="preserve">Sirena Civetta Finta ABS Fondo Acciaio SIR-24 Securitalya             </t>
  </si>
  <si>
    <t>SE-SLV</t>
  </si>
  <si>
    <t xml:space="preserve">Sirena Civetta Finta Solo ABS ERS Italya            </t>
  </si>
  <si>
    <t>KIT E RICAMBI AUTOMATISMI CANCELLO BFT</t>
  </si>
  <si>
    <t>SD-BFT</t>
  </si>
  <si>
    <t>Kit Bft Deimos Ultra Bt A400 24v 400kg Bft Motore Cancello Scorrevole Automatico</t>
  </si>
  <si>
    <t>SD-KPB</t>
  </si>
  <si>
    <t xml:space="preserve">Kit Bft Phobos Bt A25 24 V Cancello 4 Metri 2Ante da 2 MT </t>
  </si>
  <si>
    <t>SE-CPCS</t>
  </si>
  <si>
    <t>ContattoC-NC.NA. Mag.co Cilin. Plastica Porte Ferro Reed. NC. 500 mA 30 V</t>
  </si>
  <si>
    <t>SM-MBS</t>
  </si>
  <si>
    <t>SM-BMO</t>
  </si>
  <si>
    <t xml:space="preserve">Barriera Nera 4 doppi Infrar. H 76 cm. Portata 30 MT Interno 15 MT Esterno 12 Vcc </t>
  </si>
  <si>
    <t xml:space="preserve">Barriera Nera 3 doppi Infrar. H 56 cm. Portata 30 MT Interno 15 MT Esterno 12 Vcc </t>
  </si>
  <si>
    <t xml:space="preserve">Barriera Nera 6 doppi Infrar. H 112 cm. Portata 30 MT Interno 15 MT Esterno 12 Vcc </t>
  </si>
  <si>
    <t xml:space="preserve">Barriera Nera 10 doppi Infrar. H 200 cm. Portata 30 MT Interno 15 MT Esterno 12 Vcc </t>
  </si>
  <si>
    <t xml:space="preserve">Barriera Nera 3 doppi Infrar. H 56 cm. Portata 100 MT Interno 50 MT Esterno 12 Vcc </t>
  </si>
  <si>
    <t>SD-BSE</t>
  </si>
  <si>
    <t>SD-BOE</t>
  </si>
  <si>
    <t xml:space="preserve">Barriera Nera 6 doppi Infrar. H 112 cm. Portata 100 MT Interno 50 MT Esterno 12 Vcc </t>
  </si>
  <si>
    <t>SD-BDE</t>
  </si>
  <si>
    <t xml:space="preserve">Barriera Nera 8 doppi Infrar. H 152 cm. Portata 100 MT Interno 50 MT Esterno 12 Vcc </t>
  </si>
  <si>
    <t xml:space="preserve">Barriera Nera 10 doppi Infrar. H 200 cm. Portata 100 MT Interno 50 MT Esterno 12 Vcc </t>
  </si>
  <si>
    <t xml:space="preserve">Barriera Nera 8 doppi Infrar. H 152 cm. Portata 30 MT Interno 15 MT Esterno 12 Vcc </t>
  </si>
  <si>
    <t>SM-BMD</t>
  </si>
  <si>
    <t xml:space="preserve">Barriera Perim. Dop. Infr. Portata 60 MT Interno 30 MT Esterno 12 Vcc </t>
  </si>
  <si>
    <t xml:space="preserve">Barriera Perim. Dop. Infr. Portata 120 MT Interno 60 MT Esterno 12 Vcc </t>
  </si>
  <si>
    <t xml:space="preserve">Barriera Perim. Dop. Infr. Portata 200 MT Interno 100 MT Esterno 12 Vcc </t>
  </si>
  <si>
    <t xml:space="preserve">Barriera Perim. Dop. Infr. Portata 750 MT Interno 250 MT Esterno 12 Vcc </t>
  </si>
  <si>
    <t>SALVA VITA PER CANCELLI</t>
  </si>
  <si>
    <t>SC-GST</t>
  </si>
  <si>
    <t>Staffe Fissaggio Kit X Motori Titan Chiave Condensatore</t>
  </si>
  <si>
    <t>SV-NST</t>
  </si>
  <si>
    <t xml:space="preserve">Nottolino per TITAN </t>
  </si>
  <si>
    <t>SV-GST</t>
  </si>
  <si>
    <t>Gruppo staffe per TITAN</t>
  </si>
  <si>
    <t>Radiocomando  MITTO4-trasmettitore 12 V 4CH Fr 433,92 Mhz</t>
  </si>
  <si>
    <t>SV-BFT</t>
  </si>
  <si>
    <t>Barriera Staradale Elettromec. 24 V Per Asta da 2/4 mt Centrale</t>
  </si>
  <si>
    <t>Barriera Staradale Elettromec. 24 V Per Asta da 3/6 mt Centrale</t>
  </si>
  <si>
    <t>Barriera Staradale Elettr. 230 V. Inox Per Asta da 2/4 mt Centrale</t>
  </si>
  <si>
    <t>Barriera Staradale Elettr. 230 V. Inox Per Asta da 3/6 mt Centrale</t>
  </si>
  <si>
    <t>ST-41B</t>
  </si>
  <si>
    <t>ST-41M</t>
  </si>
  <si>
    <t>Batteria Lithium  3,6 ER14505/2400mAH 25052020. 2ER34615M X SIRENA RADIO</t>
  </si>
  <si>
    <t>SV-BLL</t>
  </si>
  <si>
    <t>Batteria Lithium  8,1 Ah 220226  conettore 2 vie ER 14505h-3 x SV- SRT</t>
  </si>
  <si>
    <t>SV-BLE</t>
  </si>
  <si>
    <t>SV-BLT</t>
  </si>
  <si>
    <t>Batteria Lithium  8,1 Ah 3,6 Vpacco da 4 batt conettore 2 vie x SV-DTE</t>
  </si>
  <si>
    <t>Pile Alcaline 5 Torcioni 7,5 V 19 Ah Connettore 2 Fili Polarizzati</t>
  </si>
  <si>
    <t>SV-BVR</t>
  </si>
  <si>
    <t>SV-BLP</t>
  </si>
  <si>
    <t>SV-BLI</t>
  </si>
  <si>
    <t>Esempio: Nome Cliente; Sbeco di Ghita Maria Sas</t>
  </si>
  <si>
    <t>Telef. +39 0641732941 Fax. +39 0641732941</t>
  </si>
  <si>
    <r>
      <t xml:space="preserve">Fattura Elettronica: SDI </t>
    </r>
    <r>
      <rPr>
        <b/>
        <sz val="10"/>
        <color indexed="12"/>
        <rFont val="Arial"/>
        <family val="2"/>
      </rPr>
      <t>----------</t>
    </r>
    <r>
      <rPr>
        <b/>
        <sz val="10"/>
        <rFont val="Arial"/>
        <family val="2"/>
      </rPr>
      <t xml:space="preserve"> PEC----------</t>
    </r>
  </si>
  <si>
    <r>
      <t>Condizioni di fornitura:</t>
    </r>
    <r>
      <rPr>
        <b/>
        <sz val="11"/>
        <color indexed="16"/>
        <rFont val="Arial"/>
        <family val="2"/>
      </rPr>
      <t xml:space="preserve"> </t>
    </r>
    <r>
      <rPr>
        <b/>
        <sz val="11"/>
        <color indexed="37"/>
        <rFont val="Arial"/>
        <family val="2"/>
      </rPr>
      <t>Ordine Bonifico Part. IVA o Codice Fiscale</t>
    </r>
  </si>
  <si>
    <r>
      <t xml:space="preserve">PAGAMENTO: </t>
    </r>
    <r>
      <rPr>
        <b/>
        <sz val="10"/>
        <color indexed="37"/>
        <rFont val="Arial"/>
        <family val="2"/>
      </rPr>
      <t xml:space="preserve">Sbeco Di Ghita Maria S.a.s. </t>
    </r>
  </si>
  <si>
    <t xml:space="preserve">    UniCredit Banca S.p.A. Agenzia 36027</t>
  </si>
  <si>
    <t xml:space="preserve">    ABI 02008 CAB 05054 C/C 10588708 Cod. CIN H  </t>
  </si>
  <si>
    <t xml:space="preserve">    IBAN: IT 37 H 02008 05054 000010588708 </t>
  </si>
  <si>
    <t xml:space="preserve">    Bic Swift: UNCRITM1C12</t>
  </si>
  <si>
    <t>Pagamento Con Carte Accreditate o PayPal - Due Pulsanti di scelta:</t>
  </si>
  <si>
    <r>
      <rPr>
        <b/>
        <sz val="10"/>
        <color rgb="FF0000CC"/>
        <rFont val="Times New Roman"/>
        <family val="1"/>
      </rPr>
      <t xml:space="preserve">Ricarica: </t>
    </r>
    <r>
      <rPr>
        <sz val="10"/>
        <color rgb="FF0000CC"/>
        <rFont val="Arial"/>
        <family val="2"/>
      </rPr>
      <t>Poste</t>
    </r>
    <r>
      <rPr>
        <b/>
        <sz val="10"/>
        <color rgb="FF0000CC"/>
        <rFont val="Arial"/>
        <family val="2"/>
      </rPr>
      <t>PaY Carta n. 4023 6010 1538 2054 Intestata a Ghita Maria C. Fiscale GHTMRA59A43Z129I</t>
    </r>
  </si>
  <si>
    <t>Spese di trasporto</t>
  </si>
  <si>
    <t>SV-BXR</t>
  </si>
  <si>
    <t>SV-BX8</t>
  </si>
  <si>
    <t>ST-FOL</t>
  </si>
  <si>
    <t xml:space="preserve">Coppia Fotocellula Orientabile Trasmet/Ricev.LIRA </t>
  </si>
  <si>
    <t>SV-SLU</t>
  </si>
  <si>
    <t>Circuito 12 Led Ricambio Lameggiatore Faro Multitensione</t>
  </si>
  <si>
    <t>SV-FLF</t>
  </si>
  <si>
    <t>ST-FLB</t>
  </si>
  <si>
    <t>Lampeggioatore 12 Led a Croce Luce Fissa e Lamp.Alim. 12/24/230 V</t>
  </si>
  <si>
    <t>ST-LVR</t>
  </si>
  <si>
    <t xml:space="preserve">Lampeggiatore 12 LED   Rotativo Alim. 12/24/220 V. </t>
  </si>
  <si>
    <t xml:space="preserve"> Centrale Radio Filo Sistema Pegaso GSM x il Fai da Te Pag. 16</t>
  </si>
  <si>
    <t>SV-BFM</t>
  </si>
  <si>
    <t xml:space="preserve">BASE FISAGGIO A MURO  LP WAVE FARO </t>
  </si>
  <si>
    <t>02 Gennaio 2024</t>
  </si>
  <si>
    <t xml:space="preserve"> 5272/2024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</si>
</sst>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#,##0.00_ ;\-#,##0.00\ "/>
    <numFmt numFmtId="166" formatCode="0.000"/>
  </numFmts>
  <fonts count="4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1"/>
      <color indexed="12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i/>
      <sz val="10"/>
      <name val="Arial"/>
      <family val="2"/>
    </font>
    <font>
      <b/>
      <sz val="10"/>
      <color indexed="17"/>
      <name val="Arial"/>
      <family val="2"/>
    </font>
    <font>
      <sz val="14"/>
      <color indexed="10"/>
      <name val="Arial"/>
      <family val="2"/>
    </font>
    <font>
      <b/>
      <sz val="11"/>
      <color indexed="16"/>
      <name val="Arial"/>
      <family val="2"/>
    </font>
    <font>
      <sz val="9"/>
      <color indexed="16"/>
      <name val="Xerox Sans Serif Wide"/>
      <family val="2"/>
    </font>
    <font>
      <sz val="7"/>
      <color indexed="16"/>
      <name val="Times New Roman"/>
      <family val="1"/>
    </font>
    <font>
      <sz val="8"/>
      <color indexed="16"/>
      <name val="Times New Roman"/>
      <family val="1"/>
    </font>
    <font>
      <sz val="9"/>
      <color indexed="16"/>
      <name val="Script MT Bold"/>
      <family val="4"/>
    </font>
    <font>
      <sz val="10"/>
      <name val="Times New Roman"/>
      <family val="1"/>
    </font>
    <font>
      <b/>
      <sz val="10"/>
      <color rgb="FF0000CC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CC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5F0000"/>
      <name val="Arial"/>
      <family val="2"/>
    </font>
    <font>
      <sz val="10"/>
      <color rgb="FF00B050"/>
      <name val="Arial"/>
      <family val="2"/>
    </font>
    <font>
      <sz val="10"/>
      <color rgb="FFFFC000"/>
      <name val="Arial"/>
      <family val="2"/>
    </font>
    <font>
      <b/>
      <sz val="11"/>
      <color indexed="37"/>
      <name val="Arial"/>
      <family val="2"/>
    </font>
    <font>
      <b/>
      <sz val="10"/>
      <color indexed="37"/>
      <name val="Arial"/>
      <family val="2"/>
    </font>
    <font>
      <b/>
      <sz val="10"/>
      <color rgb="FF0000CC"/>
      <name val="Times New Roman"/>
      <family val="1"/>
    </font>
    <font>
      <sz val="10"/>
      <color rgb="FF000000"/>
      <name val="Arial"/>
      <family val="2"/>
    </font>
    <font>
      <sz val="9"/>
      <color rgb="FF333333"/>
      <name val="Skin-market-sans"/>
    </font>
    <font>
      <sz val="10"/>
      <color rgb="FF000000"/>
      <name val="Times New Roman"/>
      <family val="1"/>
    </font>
    <font>
      <b/>
      <sz val="10"/>
      <color rgb="FFFF0000"/>
      <name val="Arial"/>
      <family val="2"/>
    </font>
    <font>
      <sz val="10"/>
      <color rgb="FF333333"/>
      <name val="Skin-market-sans"/>
    </font>
    <font>
      <sz val="10"/>
      <color indexed="63"/>
      <name val="Arial"/>
      <family val="2"/>
    </font>
    <font>
      <sz val="10"/>
      <color rgb="FF5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49" fontId="0" fillId="2" borderId="1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49" fontId="0" fillId="2" borderId="4" xfId="0" applyNumberFormat="1" applyFill="1" applyBorder="1"/>
    <xf numFmtId="0" fontId="0" fillId="2" borderId="0" xfId="0" applyFill="1" applyBorder="1"/>
    <xf numFmtId="2" fontId="0" fillId="2" borderId="0" xfId="0" applyNumberFormat="1" applyFill="1" applyBorder="1" applyAlignment="1">
      <alignment horizontal="right"/>
    </xf>
    <xf numFmtId="2" fontId="2" fillId="2" borderId="5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12" fillId="2" borderId="0" xfId="0" applyFont="1" applyFill="1" applyBorder="1"/>
    <xf numFmtId="2" fontId="2" fillId="2" borderId="6" xfId="0" applyNumberFormat="1" applyFont="1" applyFill="1" applyBorder="1" applyAlignment="1">
      <alignment horizontal="right"/>
    </xf>
    <xf numFmtId="49" fontId="0" fillId="2" borderId="7" xfId="0" applyNumberFormat="1" applyFill="1" applyBorder="1"/>
    <xf numFmtId="0" fontId="0" fillId="0" borderId="8" xfId="0" applyBorder="1" applyAlignment="1">
      <alignment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9" fillId="2" borderId="9" xfId="0" applyFont="1" applyFill="1" applyBorder="1"/>
    <xf numFmtId="0" fontId="19" fillId="2" borderId="10" xfId="0" applyFont="1" applyFill="1" applyBorder="1"/>
    <xf numFmtId="0" fontId="20" fillId="0" borderId="10" xfId="0" applyFont="1" applyFill="1" applyBorder="1"/>
    <xf numFmtId="0" fontId="11" fillId="2" borderId="1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49" fontId="5" fillId="0" borderId="0" xfId="0" applyNumberFormat="1" applyFont="1"/>
    <xf numFmtId="0" fontId="21" fillId="0" borderId="0" xfId="0" applyFont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49" fontId="0" fillId="0" borderId="13" xfId="0" applyNumberFormat="1" applyBorder="1"/>
    <xf numFmtId="0" fontId="0" fillId="2" borderId="11" xfId="0" applyFill="1" applyBorder="1"/>
    <xf numFmtId="0" fontId="0" fillId="0" borderId="14" xfId="0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165" fontId="0" fillId="0" borderId="8" xfId="0" applyNumberFormat="1" applyBorder="1"/>
    <xf numFmtId="9" fontId="0" fillId="0" borderId="16" xfId="0" applyNumberFormat="1" applyBorder="1" applyAlignment="1">
      <alignment horizontal="center" vertical="center"/>
    </xf>
    <xf numFmtId="165" fontId="2" fillId="0" borderId="8" xfId="0" applyNumberFormat="1" applyFont="1" applyBorder="1"/>
    <xf numFmtId="2" fontId="0" fillId="0" borderId="15" xfId="0" applyNumberFormat="1" applyBorder="1" applyAlignment="1">
      <alignment horizontal="right"/>
    </xf>
    <xf numFmtId="10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2" fontId="2" fillId="2" borderId="8" xfId="0" applyNumberFormat="1" applyFont="1" applyFill="1" applyBorder="1" applyAlignment="1">
      <alignment horizontal="right"/>
    </xf>
    <xf numFmtId="0" fontId="18" fillId="0" borderId="15" xfId="0" applyFont="1" applyBorder="1" applyAlignment="1">
      <alignment horizontal="center"/>
    </xf>
    <xf numFmtId="2" fontId="18" fillId="0" borderId="17" xfId="0" applyNumberFormat="1" applyFont="1" applyBorder="1" applyAlignment="1">
      <alignment horizontal="right"/>
    </xf>
    <xf numFmtId="2" fontId="0" fillId="0" borderId="0" xfId="0" applyNumberFormat="1"/>
    <xf numFmtId="2" fontId="0" fillId="2" borderId="11" xfId="0" applyNumberFormat="1" applyFill="1" applyBorder="1" applyAlignment="1">
      <alignment horizontal="right"/>
    </xf>
    <xf numFmtId="49" fontId="5" fillId="2" borderId="10" xfId="0" applyNumberFormat="1" applyFont="1" applyFill="1" applyBorder="1"/>
    <xf numFmtId="2" fontId="0" fillId="2" borderId="18" xfId="0" applyNumberFormat="1" applyFill="1" applyBorder="1" applyAlignment="1">
      <alignment horizontal="center" vertical="center"/>
    </xf>
    <xf numFmtId="2" fontId="22" fillId="2" borderId="8" xfId="0" applyNumberFormat="1" applyFont="1" applyFill="1" applyBorder="1" applyAlignment="1">
      <alignment horizontal="right"/>
    </xf>
    <xf numFmtId="0" fontId="6" fillId="2" borderId="0" xfId="0" applyFont="1" applyFill="1" applyBorder="1"/>
    <xf numFmtId="2" fontId="2" fillId="2" borderId="19" xfId="0" applyNumberFormat="1" applyFont="1" applyFill="1" applyBorder="1" applyAlignment="1">
      <alignment horizontal="right"/>
    </xf>
    <xf numFmtId="0" fontId="7" fillId="2" borderId="0" xfId="0" applyFont="1" applyFill="1" applyBorder="1"/>
    <xf numFmtId="9" fontId="2" fillId="2" borderId="20" xfId="0" applyNumberFormat="1" applyFont="1" applyFill="1" applyBorder="1" applyAlignment="1">
      <alignment horizontal="center" vertical="center"/>
    </xf>
    <xf numFmtId="2" fontId="34" fillId="2" borderId="8" xfId="0" applyNumberFormat="1" applyFont="1" applyFill="1" applyBorder="1" applyAlignment="1">
      <alignment horizontal="right"/>
    </xf>
    <xf numFmtId="0" fontId="23" fillId="2" borderId="0" xfId="0" applyFont="1" applyFill="1" applyBorder="1"/>
    <xf numFmtId="10" fontId="2" fillId="2" borderId="0" xfId="0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10" fontId="0" fillId="2" borderId="0" xfId="0" applyNumberForma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right"/>
    </xf>
    <xf numFmtId="49" fontId="0" fillId="2" borderId="21" xfId="0" applyNumberFormat="1" applyFill="1" applyBorder="1"/>
    <xf numFmtId="0" fontId="0" fillId="2" borderId="22" xfId="0" applyFill="1" applyBorder="1"/>
    <xf numFmtId="2" fontId="10" fillId="2" borderId="8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49" fontId="2" fillId="2" borderId="1" xfId="0" applyNumberFormat="1" applyFont="1" applyFill="1" applyBorder="1"/>
    <xf numFmtId="2" fontId="2" fillId="2" borderId="24" xfId="0" applyNumberFormat="1" applyFont="1" applyFill="1" applyBorder="1" applyAlignment="1">
      <alignment horizontal="right"/>
    </xf>
    <xf numFmtId="49" fontId="2" fillId="2" borderId="21" xfId="0" applyNumberFormat="1" applyFont="1" applyFill="1" applyBorder="1"/>
    <xf numFmtId="0" fontId="30" fillId="2" borderId="22" xfId="0" applyFont="1" applyFill="1" applyBorder="1" applyAlignment="1">
      <alignment horizontal="center"/>
    </xf>
    <xf numFmtId="2" fontId="0" fillId="2" borderId="22" xfId="0" applyNumberFormat="1" applyFill="1" applyBorder="1" applyAlignment="1">
      <alignment horizontal="right"/>
    </xf>
    <xf numFmtId="2" fontId="0" fillId="2" borderId="22" xfId="0" applyNumberForma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left"/>
    </xf>
    <xf numFmtId="49" fontId="6" fillId="2" borderId="7" xfId="0" applyNumberFormat="1" applyFont="1" applyFill="1" applyBorder="1"/>
    <xf numFmtId="49" fontId="8" fillId="2" borderId="7" xfId="0" applyNumberFormat="1" applyFont="1" applyFill="1" applyBorder="1"/>
    <xf numFmtId="9" fontId="35" fillId="0" borderId="26" xfId="0" applyNumberFormat="1" applyFont="1" applyBorder="1" applyAlignment="1">
      <alignment horizontal="center" vertical="center"/>
    </xf>
    <xf numFmtId="0" fontId="35" fillId="2" borderId="8" xfId="0" applyFont="1" applyFill="1" applyBorder="1" applyAlignment="1">
      <alignment horizontal="center"/>
    </xf>
    <xf numFmtId="49" fontId="0" fillId="0" borderId="8" xfId="0" applyNumberFormat="1" applyBorder="1"/>
    <xf numFmtId="0" fontId="13" fillId="0" borderId="18" xfId="0" applyFont="1" applyBorder="1"/>
    <xf numFmtId="0" fontId="0" fillId="2" borderId="27" xfId="0" applyFill="1" applyBorder="1"/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1" fillId="2" borderId="11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32" xfId="0" applyBorder="1" applyAlignment="1">
      <alignment horizontal="left"/>
    </xf>
    <xf numFmtId="0" fontId="17" fillId="0" borderId="33" xfId="0" applyFont="1" applyBorder="1" applyAlignment="1">
      <alignment horizontal="left"/>
    </xf>
    <xf numFmtId="0" fontId="3" fillId="0" borderId="34" xfId="1" applyBorder="1"/>
    <xf numFmtId="49" fontId="19" fillId="3" borderId="7" xfId="0" applyNumberFormat="1" applyFont="1" applyFill="1" applyBorder="1" applyAlignment="1"/>
    <xf numFmtId="0" fontId="0" fillId="3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3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41" fillId="0" borderId="7" xfId="0" applyFont="1" applyBorder="1" applyAlignment="1"/>
    <xf numFmtId="0" fontId="30" fillId="0" borderId="0" xfId="0" applyFont="1" applyBorder="1" applyAlignment="1">
      <alignment horizontal="left"/>
    </xf>
    <xf numFmtId="0" fontId="33" fillId="2" borderId="0" xfId="0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right"/>
    </xf>
    <xf numFmtId="2" fontId="33" fillId="2" borderId="0" xfId="0" applyNumberFormat="1" applyFont="1" applyFill="1" applyBorder="1" applyAlignment="1">
      <alignment horizontal="center"/>
    </xf>
    <xf numFmtId="2" fontId="30" fillId="2" borderId="6" xfId="0" applyNumberFormat="1" applyFont="1" applyFill="1" applyBorder="1" applyAlignment="1">
      <alignment horizontal="right"/>
    </xf>
    <xf numFmtId="0" fontId="33" fillId="0" borderId="0" xfId="0" applyFont="1" applyAlignment="1"/>
    <xf numFmtId="49" fontId="0" fillId="0" borderId="10" xfId="0" applyNumberFormat="1" applyBorder="1"/>
    <xf numFmtId="0" fontId="0" fillId="0" borderId="35" xfId="0" applyBorder="1" applyAlignment="1">
      <alignment horizontal="center"/>
    </xf>
    <xf numFmtId="0" fontId="0" fillId="2" borderId="29" xfId="0" applyFill="1" applyBorder="1"/>
    <xf numFmtId="2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2" fontId="33" fillId="2" borderId="11" xfId="0" applyNumberFormat="1" applyFont="1" applyFill="1" applyBorder="1" applyAlignment="1">
      <alignment horizontal="right"/>
    </xf>
    <xf numFmtId="4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4" fontId="32" fillId="0" borderId="0" xfId="0" applyNumberFormat="1" applyFont="1" applyAlignment="1">
      <alignment vertical="center"/>
    </xf>
    <xf numFmtId="2" fontId="33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" fontId="31" fillId="0" borderId="0" xfId="0" applyNumberFormat="1" applyFont="1" applyAlignment="1">
      <alignment vertical="center"/>
    </xf>
    <xf numFmtId="4" fontId="31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4" fontId="33" fillId="0" borderId="0" xfId="0" applyNumberFormat="1" applyFont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" fontId="31" fillId="0" borderId="0" xfId="0" applyNumberFormat="1" applyFont="1"/>
    <xf numFmtId="0" fontId="32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3" fillId="0" borderId="0" xfId="0" applyFont="1" applyAlignment="1">
      <alignment vertical="center" wrapText="1"/>
    </xf>
    <xf numFmtId="4" fontId="0" fillId="0" borderId="0" xfId="0" applyNumberFormat="1" applyAlignment="1">
      <alignment vertical="center"/>
    </xf>
    <xf numFmtId="0" fontId="36" fillId="0" borderId="0" xfId="0" applyFont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44" fillId="0" borderId="0" xfId="0" applyFont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48" fillId="0" borderId="0" xfId="0" applyFont="1" applyAlignment="1">
      <alignment vertical="center"/>
    </xf>
    <xf numFmtId="9" fontId="0" fillId="0" borderId="0" xfId="4" applyFont="1" applyAlignment="1">
      <alignment vertical="center"/>
    </xf>
    <xf numFmtId="2" fontId="32" fillId="0" borderId="0" xfId="0" applyNumberFormat="1" applyFont="1" applyAlignment="1">
      <alignment vertical="center"/>
    </xf>
    <xf numFmtId="10" fontId="0" fillId="0" borderId="0" xfId="4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66" fontId="33" fillId="0" borderId="0" xfId="3" applyNumberFormat="1" applyFont="1" applyAlignment="1">
      <alignment horizontal="left" vertical="center"/>
    </xf>
    <xf numFmtId="166" fontId="33" fillId="0" borderId="0" xfId="0" applyNumberFormat="1" applyFont="1" applyAlignment="1">
      <alignment horizontal="left" vertical="center"/>
    </xf>
    <xf numFmtId="2" fontId="33" fillId="0" borderId="0" xfId="0" applyNumberFormat="1" applyFont="1" applyAlignment="1">
      <alignment horizontal="left" vertical="center"/>
    </xf>
    <xf numFmtId="9" fontId="31" fillId="0" borderId="0" xfId="4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10" fontId="31" fillId="0" borderId="0" xfId="4" applyNumberFormat="1" applyFont="1" applyAlignment="1">
      <alignment vertical="center"/>
    </xf>
    <xf numFmtId="9" fontId="32" fillId="0" borderId="0" xfId="4" applyFont="1" applyAlignment="1">
      <alignment vertical="center"/>
    </xf>
    <xf numFmtId="49" fontId="32" fillId="0" borderId="0" xfId="0" applyNumberFormat="1" applyFont="1" applyAlignment="1">
      <alignment horizontal="left" vertical="center"/>
    </xf>
    <xf numFmtId="10" fontId="32" fillId="0" borderId="0" xfId="4" applyNumberFormat="1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9" fontId="0" fillId="0" borderId="0" xfId="4" applyFont="1"/>
    <xf numFmtId="4" fontId="0" fillId="0" borderId="0" xfId="0" applyNumberFormat="1" applyFont="1"/>
    <xf numFmtId="2" fontId="33" fillId="0" borderId="0" xfId="0" applyNumberFormat="1" applyFont="1"/>
    <xf numFmtId="10" fontId="30" fillId="0" borderId="0" xfId="4" applyNumberFormat="1" applyFont="1" applyAlignment="1">
      <alignment vertical="center"/>
    </xf>
    <xf numFmtId="10" fontId="0" fillId="0" borderId="0" xfId="4" applyNumberFormat="1" applyFont="1"/>
    <xf numFmtId="2" fontId="0" fillId="0" borderId="0" xfId="0" applyNumberFormat="1" applyFont="1"/>
    <xf numFmtId="0" fontId="33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9" fontId="36" fillId="0" borderId="0" xfId="4" applyFont="1" applyAlignment="1">
      <alignment vertical="center"/>
    </xf>
    <xf numFmtId="4" fontId="36" fillId="0" borderId="0" xfId="0" applyNumberFormat="1" applyFont="1" applyAlignment="1">
      <alignment vertical="center"/>
    </xf>
    <xf numFmtId="49" fontId="36" fillId="0" borderId="0" xfId="0" applyNumberFormat="1" applyFont="1" applyAlignment="1">
      <alignment horizontal="left" vertical="center"/>
    </xf>
    <xf numFmtId="2" fontId="36" fillId="0" borderId="0" xfId="0" applyNumberFormat="1" applyFont="1" applyAlignment="1">
      <alignment vertical="center"/>
    </xf>
    <xf numFmtId="10" fontId="36" fillId="0" borderId="0" xfId="4" applyNumberFormat="1" applyFon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ont="1" applyAlignment="1">
      <alignment vertical="center"/>
    </xf>
    <xf numFmtId="2" fontId="33" fillId="0" borderId="0" xfId="0" applyNumberFormat="1" applyFont="1" applyAlignment="1">
      <alignment horizontal="right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left"/>
    </xf>
    <xf numFmtId="49" fontId="15" fillId="2" borderId="11" xfId="0" applyNumberFormat="1" applyFont="1" applyFill="1" applyBorder="1" applyAlignment="1">
      <alignment horizontal="left"/>
    </xf>
    <xf numFmtId="49" fontId="15" fillId="2" borderId="18" xfId="0" applyNumberFormat="1" applyFont="1" applyFill="1" applyBorder="1" applyAlignment="1">
      <alignment horizontal="left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left"/>
    </xf>
    <xf numFmtId="2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</cellXfs>
  <cellStyles count="5">
    <cellStyle name="Collegamento ipertestuale" xfId="1" builtinId="8"/>
    <cellStyle name="Euro" xfId="2"/>
    <cellStyle name="Migliaia" xfId="3" builtinId="3"/>
    <cellStyle name="Normale" xfId="0" builtinId="0"/>
    <cellStyle name="Percentuale" xfId="4" builtinId="5"/>
  </cellStyles>
  <dxfs count="109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</xdr:col>
      <xdr:colOff>752475</xdr:colOff>
      <xdr:row>6</xdr:row>
      <xdr:rowOff>38100</xdr:rowOff>
    </xdr:to>
    <xdr:pic>
      <xdr:nvPicPr>
        <xdr:cNvPr id="15483" name="Picture 683" descr="Marchio Or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95250"/>
          <a:ext cx="13811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49</xdr:row>
      <xdr:rowOff>104775</xdr:rowOff>
    </xdr:from>
    <xdr:to>
      <xdr:col>5</xdr:col>
      <xdr:colOff>657225</xdr:colOff>
      <xdr:row>52</xdr:row>
      <xdr:rowOff>66675</xdr:rowOff>
    </xdr:to>
    <xdr:pic>
      <xdr:nvPicPr>
        <xdr:cNvPr id="3" name="Immagine 2" descr="cid:image008.gif@01D9D452.AE66F4D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33925" y="8305800"/>
          <a:ext cx="16573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/CloudStation/HD01%20PC-Grafica%20Doc.%20140417/Prevent.%20Web/01%20Prev.%20Web%202017/01%20Listino%20Provvisorio%200811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ventivo"/>
      <sheetName val="Listino"/>
    </sheetNames>
    <sheetDataSet>
      <sheetData sheetId="0" refreshError="1"/>
      <sheetData sheetId="1" refreshError="1">
        <row r="1">
          <cell r="A1" t="str">
            <v>CODICE</v>
          </cell>
          <cell r="B1" t="str">
            <v xml:space="preserve">DESCRIZIONE                                                 </v>
          </cell>
        </row>
        <row r="2">
          <cell r="A2" t="str">
            <v>SH-D1F</v>
          </cell>
          <cell r="B2" t="str">
            <v>Centrale DIANA 2 Zone 2 Ckiavi CBE 13,8 V. 0,8 A Aliment.e 220 V</v>
          </cell>
        </row>
        <row r="3">
          <cell r="A3" t="str">
            <v>RETE</v>
          </cell>
          <cell r="B3" t="str">
            <v>Kit Allarme mancanza rete elettrica 220 V. Attiv./Disatt. GSM</v>
          </cell>
        </row>
        <row r="4">
          <cell r="A4" t="str">
            <v>SH-D2F</v>
          </cell>
          <cell r="B4" t="str">
            <v xml:space="preserve">Centrale DIANA 5 zone 2 Ckiavi CBE 13,8 V. 0,8 A Aliment.e 220 V  </v>
          </cell>
        </row>
        <row r="5">
          <cell r="A5" t="str">
            <v>SE-CGQ</v>
          </cell>
          <cell r="B5" t="str">
            <v>Centrale 4 zone a prog. sing. 2 Aree 2 Ck. Eletr. Alim. 220 V. 0,8 A</v>
          </cell>
        </row>
        <row r="6">
          <cell r="A6" t="str">
            <v>SS-EM8</v>
          </cell>
          <cell r="B6" t="str">
            <v xml:space="preserve">Centrale  8 zone  ELIOS 8 bilanciata chiaave meccanica      </v>
          </cell>
        </row>
        <row r="7">
          <cell r="A7" t="str">
            <v>SE-CGO</v>
          </cell>
          <cell r="B7" t="str">
            <v>Centrale 8 zone a prog. sing. 2 Aree 2 Ck. Eletr. Alim. 220 V. 0,8 A</v>
          </cell>
        </row>
        <row r="8">
          <cell r="A8" t="str">
            <v>SE-CPQ</v>
          </cell>
          <cell r="B8" t="str">
            <v>Centrale 4 zone a prog. sing. 2 Aree 2 Ck. Pros. Alim. 220 V. 0,8 A</v>
          </cell>
        </row>
        <row r="9">
          <cell r="A9" t="str">
            <v>SV-G8P</v>
          </cell>
          <cell r="B9" t="str">
            <v>Centrale 8 zone  Chiave di prossimita a prog. sing. 2 Aree 2 Ck. Pros. Alim. 220 V. 0,8 A</v>
          </cell>
        </row>
        <row r="10">
          <cell r="A10" t="str">
            <v>SE-MCG</v>
          </cell>
          <cell r="B10" t="str">
            <v>Lettore su modulo 503 della chiave elettronica SE- CEG per il comando</v>
          </cell>
        </row>
        <row r="11">
          <cell r="A11" t="str">
            <v>SV-TSG</v>
          </cell>
          <cell r="B11" t="str">
            <v xml:space="preserve">Lettore x Ckiavi elettr. SE-CEG su mod. 503 Univers. 4 led Funzioni  </v>
          </cell>
        </row>
        <row r="12">
          <cell r="A12" t="str">
            <v>SE-MCP</v>
          </cell>
          <cell r="B12" t="str">
            <v xml:space="preserve">Lettore x Ckiavi Pros. SE-CEG su mod. 503 Univers. 4 led Funzioni  </v>
          </cell>
        </row>
        <row r="13">
          <cell r="A13" t="str">
            <v>Pag 03</v>
          </cell>
        </row>
        <row r="14">
          <cell r="A14" t="str">
            <v>SE-CEG</v>
          </cell>
          <cell r="B14" t="str">
            <v xml:space="preserve">Chiave elettronica Verg. Ricambio x Centrale Carlye SE-CGQ SE-CGO </v>
          </cell>
        </row>
        <row r="15">
          <cell r="A15" t="str">
            <v>SV-CEP</v>
          </cell>
          <cell r="B15" t="str">
            <v xml:space="preserve">Chiave elettronica Verg. Ricambio x Centrale Carlye SE-CGQ SE-CGO </v>
          </cell>
        </row>
        <row r="16">
          <cell r="A16" t="str">
            <v>SE-TPL</v>
          </cell>
          <cell r="B16" t="str">
            <v>Tastiera x Centrali Carlye SE-CGQ SE-CGO Ripet. comandi 2 Aree</v>
          </cell>
        </row>
        <row r="17">
          <cell r="A17" t="str">
            <v>SV-TSP</v>
          </cell>
          <cell r="B17" t="str">
            <v>Tastiera x Centrali Carlye a microprocessore SV-G8P Ripet. comandi 2 Aree</v>
          </cell>
        </row>
        <row r="18">
          <cell r="A18" t="str">
            <v>VITO</v>
          </cell>
          <cell r="B18" t="str">
            <v>KIT Antifurto 8 zone, 2 zone indipendenti,telegestito separatatamente</v>
          </cell>
        </row>
        <row r="19">
          <cell r="A19" t="str">
            <v>Pag. 04</v>
          </cell>
        </row>
        <row r="20">
          <cell r="A20" t="str">
            <v>ST-SK8</v>
          </cell>
          <cell r="B20" t="str">
            <v>Ckiave Elettron. Vergine ricambio Centrali 3i Vision IT-K400 UniKey</v>
          </cell>
        </row>
        <row r="21">
          <cell r="A21" t="str">
            <v>SB-UNF</v>
          </cell>
          <cell r="B21" t="str">
            <v xml:space="preserve">Centrale di Allarme via filo UNISAT GSM modulare, 8 zone filo </v>
          </cell>
        </row>
        <row r="22">
          <cell r="A22" t="str">
            <v>SB-LPU</v>
          </cell>
          <cell r="B22" t="str">
            <v>Lettore di prossimità universale suplementare per chiave SV- K3P</v>
          </cell>
        </row>
        <row r="23">
          <cell r="A23" t="str">
            <v>SB-CEP</v>
          </cell>
          <cell r="B23" t="str">
            <v xml:space="preserve">Chiave vergine aggiuntiva L'elaboratore autoapprende la combinazione </v>
          </cell>
        </row>
        <row r="24">
          <cell r="A24" t="str">
            <v>SB-TDV</v>
          </cell>
          <cell r="B24" t="str">
            <v>Tastiera Digit. Retroill. x Vision Ripet. Com. Seg. 32 Alfanum. Beep</v>
          </cell>
        </row>
        <row r="26">
          <cell r="A26" t="str">
            <v>SV-RX7</v>
          </cell>
          <cell r="B26" t="str">
            <v>Ricevente 1 + 6 Canali Fr. 433,92 Mhz 12 Bit UM Trasf. Filo a Radio</v>
          </cell>
        </row>
        <row r="27">
          <cell r="A27" t="str">
            <v>SV-MX7</v>
          </cell>
          <cell r="B27" t="str">
            <v>Modulo Innesto Aggiunta Zona SV-RSC Max 6 Codif. 12 Bit UM 86409</v>
          </cell>
        </row>
        <row r="28">
          <cell r="A28" t="str">
            <v>SV-RBW</v>
          </cell>
          <cell r="B28" t="str">
            <v>Radioswitch Bianco per SS-SAL Switchallarm Contatto Magnetico</v>
          </cell>
        </row>
        <row r="29">
          <cell r="A29" t="str">
            <v>SV-RMW</v>
          </cell>
          <cell r="B29" t="str">
            <v>Radioswitch Marrone per SS-SAL Switchallarm Contatto Magnetico</v>
          </cell>
        </row>
        <row r="30">
          <cell r="A30" t="str">
            <v>SV-RM</v>
          </cell>
          <cell r="B30" t="str">
            <v>Infrarosso Radio Grand. Fr 433,92 Mhz Codice 12 Bit UM P. 1 Mw</v>
          </cell>
        </row>
        <row r="31">
          <cell r="A31" t="str">
            <v>SV-DTR</v>
          </cell>
          <cell r="B31" t="str">
            <v>Doppia Tecnologia Radio Fr. 433,92 Mhz Codice 12 Bit UM P. 1 Mw</v>
          </cell>
        </row>
        <row r="32">
          <cell r="A32" t="str">
            <v>SV-ITR</v>
          </cell>
          <cell r="B32" t="str">
            <v>Infrarosso Tenda Radio Fr. 433,92 Mhz Codice 12 Bit UM P. 1 Mw</v>
          </cell>
        </row>
        <row r="33">
          <cell r="A33" t="str">
            <v>SH-IMR</v>
          </cell>
          <cell r="B33" t="str">
            <v>Doppia Tecn. Radio Tenda Fr. 433,92 Mhz Cod. 12 Bit UM P. 1 Mw</v>
          </cell>
        </row>
        <row r="34">
          <cell r="A34" t="str">
            <v>SV-TRD</v>
          </cell>
          <cell r="B34" t="str">
            <v>Tripla Tecn. 2 Pir 1 Micr. 10,525 GHz Gran. Ex 12 V. Cod. 12 Bit UM</v>
          </cell>
        </row>
        <row r="35">
          <cell r="A35" t="str">
            <v>SV-TSR</v>
          </cell>
          <cell r="B35" t="str">
            <v>Tripla Tecn. 2 Pir 1 Microonda 10,525 GHz da Esterno Grand. 12 V.</v>
          </cell>
        </row>
        <row r="37">
          <cell r="A37" t="str">
            <v>Pag. 05</v>
          </cell>
        </row>
        <row r="38">
          <cell r="A38" t="str">
            <v>SC-COE</v>
          </cell>
          <cell r="B38" t="str">
            <v>Centrale Elisa 8 zone + 1 in Tastiera Program. Alimen. 220 V. 0,8 A</v>
          </cell>
        </row>
        <row r="39">
          <cell r="A39" t="str">
            <v>SC-CEV</v>
          </cell>
          <cell r="B39" t="str">
            <v xml:space="preserve">Centrale Elisa24 Progr. 8 zone Esp. 24 + 1,Tastiera A. 220 V. 0,8 A </v>
          </cell>
        </row>
        <row r="40">
          <cell r="A40" t="str">
            <v>SC-TLE</v>
          </cell>
          <cell r="B40" t="str">
            <v>Tastiera Suppl. x Centrale Elisa 8 e 24 Guida Fonica Display 16 Car.</v>
          </cell>
        </row>
        <row r="41">
          <cell r="A41" t="str">
            <v>SC-CAS</v>
          </cell>
          <cell r="B41" t="str">
            <v xml:space="preserve">Centrale AMICA 64 P.16 z. Esp. 64 + 1,Tast.PSTN A. 220 V. 1,2 A </v>
          </cell>
        </row>
        <row r="42">
          <cell r="A42" t="str">
            <v>SC-CAR</v>
          </cell>
          <cell r="B42" t="str">
            <v xml:space="preserve">Centrale AMICA 64 P.16 z. Esp. 64 + 1,Tast. GSM A. 220 V. 1,2 A </v>
          </cell>
        </row>
        <row r="43">
          <cell r="A43" t="str">
            <v>Pag 06</v>
          </cell>
        </row>
        <row r="44">
          <cell r="A44" t="str">
            <v>SC-TLU</v>
          </cell>
          <cell r="B44" t="str">
            <v>Tastiera Unica Suppl. Centrali Combix Guida Fonica Display 16 Car.</v>
          </cell>
        </row>
        <row r="45">
          <cell r="A45" t="str">
            <v>SC-STS</v>
          </cell>
          <cell r="B45" t="str">
            <v>Symplia Tastiera touch screen x Centrale Amica 64/2012 Colleg.Bus</v>
          </cell>
        </row>
        <row r="46">
          <cell r="A46" t="str">
            <v>SC-LIN</v>
          </cell>
          <cell r="B46" t="str">
            <v>Modulo per linea telefonica PSTN optional x  centrale Amica 64</v>
          </cell>
        </row>
        <row r="47">
          <cell r="A47" t="str">
            <v>SC-LAN</v>
          </cell>
          <cell r="B47" t="str">
            <v xml:space="preserve">Web-server Interfaccia LAN/RS485 per centrali Amica 64/128/324-2012 </v>
          </cell>
        </row>
        <row r="48">
          <cell r="A48" t="str">
            <v>SC-PLI</v>
          </cell>
          <cell r="B48" t="str">
            <v>Lettore x Ckiave di pros.mità Mod. Living x Elisa 24 e Amica 64 Plus</v>
          </cell>
        </row>
        <row r="49">
          <cell r="A49" t="str">
            <v>SC-FLN</v>
          </cell>
          <cell r="B49" t="str">
            <v>Modulo Audio 503 x Centrale Elisa 8 e 24 Amica 64 Plus Colleg Bus</v>
          </cell>
        </row>
        <row r="50">
          <cell r="A50" t="str">
            <v>SC-CEP</v>
          </cell>
          <cell r="B50" t="str">
            <v xml:space="preserve">Ckiave Prossimità Cod.Univoco Elisa 8/24 Amica 64 Plus Colleg Bus </v>
          </cell>
        </row>
        <row r="51">
          <cell r="A51" t="str">
            <v>SC-MEA</v>
          </cell>
          <cell r="B51" t="str">
            <v>Modulo Espans. 8 zone x Centrale Elisa 8 e 24 Amica 64 Plus x Bus</v>
          </cell>
        </row>
        <row r="52">
          <cell r="A52" t="str">
            <v>SC-MER</v>
          </cell>
          <cell r="B52" t="str">
            <v>Modulo Espans. 8 x Centrale Elisa 8 e 24 Amica 64 Plus Colleg Bus</v>
          </cell>
        </row>
        <row r="53">
          <cell r="A53" t="str">
            <v>Pag. 07</v>
          </cell>
        </row>
        <row r="54">
          <cell r="A54" t="str">
            <v>SC-ACA</v>
          </cell>
          <cell r="B54" t="str">
            <v>Interfaccia UBS per la programmazione da PC con Mappe Grafiche</v>
          </cell>
        </row>
        <row r="55">
          <cell r="A55" t="str">
            <v>SC-ACE</v>
          </cell>
          <cell r="B55" t="str">
            <v>Interfaccia UBS per la programmazione da PC con Mappe Grafiche</v>
          </cell>
        </row>
        <row r="56">
          <cell r="A56" t="str">
            <v>SC-PAC</v>
          </cell>
          <cell r="B56" t="str">
            <v>Antenna Accordata GSM, Prolunga 5 metri Cavo Staffa di Fissaggio</v>
          </cell>
        </row>
        <row r="57">
          <cell r="A57" t="str">
            <v>SC-RBC</v>
          </cell>
          <cell r="B57" t="str">
            <v>Radio Bidirezion. BUS Freq.868 MHz Espans. x Elisa 24 Amica 64</v>
          </cell>
        </row>
        <row r="58">
          <cell r="A58" t="str">
            <v>SC-REB</v>
          </cell>
          <cell r="B58" t="str">
            <v>Radio Bidirezionale Freq.868 MHz Espans. x Elisa 24 Amica 64 Plus</v>
          </cell>
        </row>
        <row r="59">
          <cell r="A59" t="str">
            <v>SC-RPB</v>
          </cell>
          <cell r="B59" t="str">
            <v>Ripetitore Radio Bidirezionale Freq. 868 MHz Raddoppia La portata</v>
          </cell>
        </row>
        <row r="60">
          <cell r="A60" t="str">
            <v>SC-TBQ</v>
          </cell>
          <cell r="B60" t="str">
            <v>Radiocomando 4 canali Bidir. Program. Freq.868 MHz Conf. Coman</v>
          </cell>
        </row>
        <row r="61">
          <cell r="A61" t="str">
            <v>SC-TXB</v>
          </cell>
          <cell r="B61" t="str">
            <v>Radiocomando 4 canali Bidirezionale Freq.868 MHz Eventi Confer.ti</v>
          </cell>
        </row>
        <row r="62">
          <cell r="A62" t="str">
            <v>SC-CMB</v>
          </cell>
          <cell r="B62" t="str">
            <v>Radiocontatto Freq.868 MHz Bidirezionale Ingr. Switchallarm B. 3 V</v>
          </cell>
        </row>
        <row r="63">
          <cell r="A63" t="str">
            <v>SC-MXS</v>
          </cell>
          <cell r="B63" t="str">
            <v xml:space="preserve">Magnete x Radiocontatto SC-CMR Dimensioni L36XH10XS13 mm. </v>
          </cell>
        </row>
        <row r="64">
          <cell r="A64" t="str">
            <v>SC-SIB</v>
          </cell>
          <cell r="B64" t="str">
            <v xml:space="preserve">Radiosensore Antschock Rottura Vetro Freq.868 MHz Bidirezionale </v>
          </cell>
        </row>
        <row r="65">
          <cell r="A65" t="str">
            <v>SC-IRT</v>
          </cell>
          <cell r="B65" t="str">
            <v>Sensore infrarosso radio a tenda fr 868 Mhz bidirezionale  B L 3 V</v>
          </cell>
        </row>
        <row r="66">
          <cell r="A66" t="str">
            <v>SC-EXR</v>
          </cell>
          <cell r="B66" t="str">
            <v>RadioInfrarosso Grand.lo 12 mt. Fr.868 MHz Bidirezionale B.Lit 3 V</v>
          </cell>
        </row>
        <row r="67">
          <cell r="A67" t="str">
            <v>Pag. 08</v>
          </cell>
        </row>
        <row r="68">
          <cell r="A68" t="str">
            <v>SC-BX8</v>
          </cell>
          <cell r="B68" t="str">
            <v>RadioInfrarosso Tenda 12+12 mt. Esterno Fr.868 MHz Bidirezionale</v>
          </cell>
        </row>
        <row r="69">
          <cell r="A69" t="str">
            <v>SC-VXR</v>
          </cell>
          <cell r="B69" t="str">
            <v>RadioInfrarosso Grandangolo Esterno Freq. 868 MHz Bidirezionale</v>
          </cell>
        </row>
        <row r="70">
          <cell r="A70" t="str">
            <v>SC-ARP</v>
          </cell>
          <cell r="B70" t="str">
            <v xml:space="preserve">Ricevitore radio bidirezionale fr. 868 MHz ricerca automatica del canale </v>
          </cell>
        </row>
        <row r="71">
          <cell r="A71" t="str">
            <v>SC-PRP</v>
          </cell>
          <cell r="B71" t="str">
            <v>Presa radio bidirezionale fr. 868 MHz  comando per lampada alogen</v>
          </cell>
        </row>
        <row r="72">
          <cell r="A72" t="str">
            <v>SC-ADR</v>
          </cell>
          <cell r="B72" t="str">
            <v>Dispositivo radio bidirezionale fr, 868 MHz gestione tapparelle 6</v>
          </cell>
        </row>
        <row r="73">
          <cell r="A73" t="str">
            <v>SC-ADL</v>
          </cell>
          <cell r="B73" t="str">
            <v>Dispositivo domotico collegamento su BUS RS485 gestione tapparelle</v>
          </cell>
        </row>
        <row r="74">
          <cell r="A74" t="str">
            <v>SC-MTI</v>
          </cell>
          <cell r="B74" t="str">
            <v>Modulo Termostato da Incasso Gestione Climatizzatore Reg. Temp</v>
          </cell>
        </row>
        <row r="75">
          <cell r="A75" t="str">
            <v>SC-MCB</v>
          </cell>
          <cell r="B75" t="str">
            <v xml:space="preserve">Alimentatore supplementare supervisione  per ELISA 24 GSM e AMICA </v>
          </cell>
        </row>
        <row r="76">
          <cell r="A76" t="str">
            <v>SC-SAB</v>
          </cell>
          <cell r="B76" t="str">
            <v>Sirena Lampeggiante Autoalimentata Esterna Alim. 12 V Colleg Bus</v>
          </cell>
        </row>
        <row r="77">
          <cell r="A77" t="str">
            <v>SC-SAS</v>
          </cell>
          <cell r="B77" t="str">
            <v>Sirena Lampeg.te Aut.ta Esterna Antischiuma Alim. 12 V Colleg Bus</v>
          </cell>
        </row>
        <row r="78">
          <cell r="A78" t="str">
            <v>SV-SDR</v>
          </cell>
          <cell r="B78" t="str">
            <v>RadioSirena Lamp.nte Autoal.ta Freq. 433,92 MHz Super.ta 106 dB</v>
          </cell>
        </row>
        <row r="79">
          <cell r="A79" t="str">
            <v>SV-ATS</v>
          </cell>
          <cell r="B79" t="str">
            <v xml:space="preserve">RadioSirena Piezo + Ricetr.re x SV-SDR Freq.433,92 MHz Super.ta </v>
          </cell>
        </row>
        <row r="80">
          <cell r="A80" t="str">
            <v>SV-ATX</v>
          </cell>
          <cell r="B80" t="str">
            <v xml:space="preserve">Ricetrasmettitore x RadioSirena SV-SDR Freq.433,92 MHz Super.to </v>
          </cell>
        </row>
        <row r="81">
          <cell r="A81" t="str">
            <v>Pag. 09</v>
          </cell>
        </row>
        <row r="82">
          <cell r="A82" t="str">
            <v>SV-MID</v>
          </cell>
          <cell r="B82" t="str">
            <v xml:space="preserve">Centrale MITA 32 Zone Radio 6 Filo Fr. 433,42 MHz 2 Rad. SV-RMQ  </v>
          </cell>
        </row>
        <row r="83">
          <cell r="A83" t="str">
            <v>SV-RMQ</v>
          </cell>
          <cell r="B83" t="str">
            <v>Radiocomando 4 Canali Fr. 433,42 MHz Led Blu Codice 64 bit Mida</v>
          </cell>
        </row>
        <row r="84">
          <cell r="A84" t="str">
            <v>SV-RSM</v>
          </cell>
          <cell r="B84" t="str">
            <v>Radiospia fuori porta per centrale antifurto MIDA 38 da incastonare</v>
          </cell>
        </row>
        <row r="85">
          <cell r="A85" t="str">
            <v>SV-TXM</v>
          </cell>
          <cell r="B85" t="str">
            <v xml:space="preserve">Tastiera Retroil. Radio Fr. 433 MHz Codice 64 Bit x Centrale MIDA </v>
          </cell>
        </row>
        <row r="86">
          <cell r="A86" t="str">
            <v>SV-RCB</v>
          </cell>
          <cell r="B86" t="str">
            <v>Radioswitch Cont.Magn.co BIANCO 2 Ingr.NC.Fr.433,92 MHz 64 Bit.B.3,6 V</v>
          </cell>
        </row>
        <row r="87">
          <cell r="A87" t="str">
            <v>SV-RCM</v>
          </cell>
          <cell r="B87" t="str">
            <v>Radioswitch Cont.Magn.co Marrone 2 Ingr.NC.Fr.433,92 MHz 64 Bit.B.3,6 V</v>
          </cell>
        </row>
        <row r="89">
          <cell r="A89" t="str">
            <v>SV-VIM</v>
          </cell>
          <cell r="B89" t="str">
            <v>Radioswitch Cont.Magn. Marrone Sism. 2 Ingr.F.433,92 MHz 64 Bit.B. 3,6 V</v>
          </cell>
        </row>
        <row r="90">
          <cell r="A90" t="str">
            <v>SV-VIB</v>
          </cell>
          <cell r="B90" t="str">
            <v>Radioswitch Cont.Magn. Bianco Sism. 2 Ingr.F.433,92 MHz 64 Bit.B. 3,6 V</v>
          </cell>
        </row>
        <row r="91">
          <cell r="A91" t="str">
            <v>SV-RSV</v>
          </cell>
          <cell r="B91" t="str">
            <v>Radioswitch Cont.Magn.co BIANCO 2 Ingr.NC.Fr.433,92 MHz 12 Bit.B.3,6 V</v>
          </cell>
        </row>
        <row r="93">
          <cell r="A93" t="str">
            <v>SH-D5R</v>
          </cell>
          <cell r="B93" t="str">
            <v xml:space="preserve">Centrale Diana 2 Radio Filo 5 Zone 2 Ckiavi CBE 13,8 V. 0,8 A Alimen. 220 V  </v>
          </cell>
        </row>
        <row r="94">
          <cell r="A94" t="str">
            <v>SB-RX7</v>
          </cell>
          <cell r="B94" t="str">
            <v>Ricevente Fr. 433,92 Mhz 12 Bit Supereter. Utile x Trasformare Filo a Radio</v>
          </cell>
        </row>
        <row r="95">
          <cell r="A95" t="str">
            <v>SB-RX6</v>
          </cell>
          <cell r="B95" t="str">
            <v>Ricevente Fr. 433,92 Mhz 12 Bit Sup.Utile x Trasformare Filo a Radio MIDA</v>
          </cell>
        </row>
        <row r="97">
          <cell r="A97" t="str">
            <v>Pag. 10</v>
          </cell>
        </row>
        <row r="98">
          <cell r="A98" t="str">
            <v>SV-IRS</v>
          </cell>
          <cell r="B98" t="str">
            <v>RadioInfrarosso Grandan.lo 12 mt. Fr.433,42 MHz 64 Bit.B.A.3,6 V</v>
          </cell>
        </row>
        <row r="99">
          <cell r="A99" t="str">
            <v>SV-IMR</v>
          </cell>
          <cell r="B99" t="str">
            <v>Dop.tecnologia/Radio Grand.lo 12 mt.Fr.433,42 MHz 64 Bit.B.L3,6 V</v>
          </cell>
        </row>
        <row r="100">
          <cell r="A100" t="str">
            <v>SV-DRM</v>
          </cell>
          <cell r="B100" t="str">
            <v>Dop.tecnologia/Radio a Tenda  12 mt.Fr.433,42 MHz 64 Bit.B.L3,6 V</v>
          </cell>
        </row>
        <row r="101">
          <cell r="A101" t="str">
            <v>SV-SLR</v>
          </cell>
          <cell r="B101" t="str">
            <v>RadioInfrar.so Tenda 8 mt. Esterno Fr. 433,42 MHz 64 Bit.B.L3,6 V</v>
          </cell>
        </row>
        <row r="102">
          <cell r="A102" t="str">
            <v>SH-IFR</v>
          </cell>
          <cell r="B102" t="str">
            <v>RadioInfrar.so 2 Fasci 18+18 mt. Ex Fr.433,92 MHz 12 Bit.B.L4,8 V</v>
          </cell>
        </row>
        <row r="103">
          <cell r="A103" t="str">
            <v>SV-40T</v>
          </cell>
          <cell r="B103" t="str">
            <v>RadioInfrarosso Grand.lo 12 mt. Ex Fr.433,42 MHz 64 Bit.B.L 3,6 V</v>
          </cell>
        </row>
        <row r="104">
          <cell r="A104" t="str">
            <v>SV-BXT</v>
          </cell>
          <cell r="B104" t="str">
            <v>RadioInfrar.so Tenda 12+12 mt. Ex Fr. 433,42 MHz 64 Bit.B.L3,6 V</v>
          </cell>
        </row>
        <row r="105">
          <cell r="A105" t="str">
            <v>SV-TCM</v>
          </cell>
          <cell r="B105" t="str">
            <v xml:space="preserve">Tastiera Retroillminata Radio 433 MHz 64 Bit per Centrale MIDA </v>
          </cell>
        </row>
        <row r="106">
          <cell r="A106" t="str">
            <v>SV-IRM</v>
          </cell>
          <cell r="B106" t="str">
            <v>RadioInfrarosso Grandan.lo 12 mt. Fr.433,42 MHz 64 Bit.B.A.3,6 V</v>
          </cell>
        </row>
        <row r="107">
          <cell r="A107" t="str">
            <v>SV-RIM</v>
          </cell>
          <cell r="B107" t="str">
            <v>Dop.tecnologia/Radio a Tenda 12 mt.Fr.433,42 MHz 64 Bit.B.L3,6 V</v>
          </cell>
        </row>
        <row r="108">
          <cell r="A108" t="str">
            <v>SV-RTE</v>
          </cell>
          <cell r="B108" t="str">
            <v>Dop.tecnologia/Radio a Tenda  12 mt.Fr.433,42 MHz 64 Bit.B.L3,6 V</v>
          </cell>
        </row>
        <row r="109">
          <cell r="A109" t="str">
            <v>SV-RIT</v>
          </cell>
          <cell r="B109" t="str">
            <v>RadioInfrar.so Tenda 8 mt. Esterno Fr. 433,42 MHz 64 Bit.B.L3,6 V</v>
          </cell>
        </row>
        <row r="110">
          <cell r="A110" t="str">
            <v>SV-SMI</v>
          </cell>
          <cell r="B110" t="str">
            <v>RadioInfrar.so Tenda 8 mt. Ex Marr. Fr. 433,42 MHz 64 Bit.B.L3,6 V</v>
          </cell>
        </row>
        <row r="111">
          <cell r="A111" t="str">
            <v>SV-VXR</v>
          </cell>
          <cell r="B111" t="str">
            <v>RadioInfrarosso Grand.lo 12 mt. Ex Fr.433,42 MHz 64 Bit.B.L 3,6 V</v>
          </cell>
        </row>
        <row r="112">
          <cell r="A112" t="str">
            <v>SV-RBX</v>
          </cell>
          <cell r="B112" t="str">
            <v>RadioInfrar.so Tenda 12+12 mt. Ex Fr. 433,42 MHz 64 Bit.B.L3,6 V</v>
          </cell>
        </row>
        <row r="114">
          <cell r="A114" t="str">
            <v>SB-BXT</v>
          </cell>
          <cell r="B114" t="str">
            <v>RadioInfrar.so Tenda 12+12 mt. Ex Fr. 433,42 MHz 64 Bit.B.L3,6 V</v>
          </cell>
        </row>
        <row r="115">
          <cell r="A115" t="str">
            <v>SV-CCS</v>
          </cell>
          <cell r="B115" t="str">
            <v>Chiamata Cellul. GSM 2 Canali S.V. 2 Tel. C. Alim. 12 V. As. 15 mA</v>
          </cell>
        </row>
        <row r="116">
          <cell r="A116" t="str">
            <v>SH-SLR</v>
          </cell>
          <cell r="B116" t="str">
            <v>Rivelatore infraros. tenda Bianco radio Fr.433,92 MHz discrim. animali 12 Bit</v>
          </cell>
        </row>
        <row r="117">
          <cell r="A117" t="str">
            <v>SH-SLM</v>
          </cell>
          <cell r="B117" t="str">
            <v>Rivelatore infraros. Marrone tenda radio Fr.433,92 MHz discrim.animali 12 Bit</v>
          </cell>
        </row>
        <row r="120">
          <cell r="A120" t="str">
            <v>Pag. 11</v>
          </cell>
        </row>
        <row r="121">
          <cell r="A121" t="str">
            <v>SV-SRM</v>
          </cell>
          <cell r="B121" t="str">
            <v>RadioSirena Lamp.nte Autoal.ta Fr.433,92 MHz 12 Bit.Sup.ta106 dB</v>
          </cell>
        </row>
        <row r="122">
          <cell r="A122" t="str">
            <v>SV-TSM</v>
          </cell>
          <cell r="B122" t="str">
            <v>Trasmettitore x Sirena SV-SAR Fr. 433,92 MHz 12 Bit. Sup.ta 12 V</v>
          </cell>
        </row>
        <row r="123">
          <cell r="A123" t="str">
            <v>KIT-TRINA</v>
          </cell>
          <cell r="B123" t="str">
            <v>Kit Radioantifurto interno, chiamata gsm, telegestione allarme, termosifoni</v>
          </cell>
        </row>
        <row r="125">
          <cell r="A125" t="str">
            <v>SV-LRF</v>
          </cell>
          <cell r="B125" t="str">
            <v>Centrale LYSA 64 supervisionata a microproces mista radio e filo</v>
          </cell>
        </row>
        <row r="126">
          <cell r="A126" t="str">
            <v>SV-LRG</v>
          </cell>
          <cell r="B126" t="str">
            <v>Centrale LYSA 64 GSM supervisionata a microp. mista radio e filo</v>
          </cell>
        </row>
        <row r="127">
          <cell r="A127" t="str">
            <v>SV-RBD</v>
          </cell>
          <cell r="B127" t="str">
            <v>Radiocomando 4 canali Bidirezionale Fr 433,92 MHz potenza 10 Mw</v>
          </cell>
        </row>
        <row r="128">
          <cell r="A128" t="str">
            <v>SV-RLQ</v>
          </cell>
          <cell r="B128" t="str">
            <v>Radiocomando 4 canaIi Frequenza 433,92 MHz Potenza 10 Mw</v>
          </cell>
        </row>
        <row r="129">
          <cell r="A129" t="str">
            <v>SV-RLV</v>
          </cell>
          <cell r="B129" t="str">
            <v xml:space="preserve">Ricevente supervision. 24 linee radio Fr.433,92 Mhz codice univoco </v>
          </cell>
        </row>
        <row r="130">
          <cell r="A130" t="str">
            <v>SV-TSR</v>
          </cell>
          <cell r="B130" t="str">
            <v>Tripla Tecn. 2 Pir 1 Microonda 10,525 GHz da Esterno Grand. 12 V.</v>
          </cell>
        </row>
        <row r="134">
          <cell r="A134" t="str">
            <v>SS-S64</v>
          </cell>
          <cell r="B134" t="str">
            <v>Centrale LYSA 64 supervisionata a microprocessore mista radio e filo</v>
          </cell>
        </row>
        <row r="135">
          <cell r="A135" t="str">
            <v>SS-TX4</v>
          </cell>
          <cell r="B135" t="str">
            <v>Radiocomando quadricanale fr 433,92 MHz potenza trasmissione 10 Mw</v>
          </cell>
        </row>
        <row r="136">
          <cell r="A136" t="str">
            <v>SS-RXV</v>
          </cell>
          <cell r="B136" t="str">
            <v xml:space="preserve">Ricevente supervisionato 24 linee radio fr 433,92 Mhz codice univoco </v>
          </cell>
        </row>
        <row r="137">
          <cell r="A137" t="str">
            <v>SV-DRS</v>
          </cell>
          <cell r="B137" t="str">
            <v>Display di Ricambio Per Centrale Sidra 64 Collaudato cmpleto di Connettori</v>
          </cell>
        </row>
        <row r="138">
          <cell r="A138" t="str">
            <v>SV-TLD</v>
          </cell>
          <cell r="B138" t="str">
            <v xml:space="preserve">Tastiera retroilluminata Radio bidirezionale  frequenza 433,42 Mhz </v>
          </cell>
        </row>
        <row r="145">
          <cell r="B145" t="str">
            <v xml:space="preserve">RICAMBI FUORI LISTINO </v>
          </cell>
        </row>
        <row r="146">
          <cell r="A146" t="str">
            <v>Pag. 12</v>
          </cell>
        </row>
        <row r="147">
          <cell r="A147" t="str">
            <v>SS-TX2</v>
          </cell>
          <cell r="B147" t="str">
            <v xml:space="preserve">Tastiera retroilluminata via radio bidirezionale  frequenza 433,42 Mhz </v>
          </cell>
        </row>
        <row r="148">
          <cell r="A148" t="str">
            <v>SS-RTS</v>
          </cell>
          <cell r="B148" t="str">
            <v>Segnalatore stato impianto via radio frequenza 433,92 Mhz.pot.10 mw</v>
          </cell>
        </row>
        <row r="149">
          <cell r="A149" t="str">
            <v>SS-CMR</v>
          </cell>
          <cell r="B149" t="str">
            <v xml:space="preserve">Radiosensore Fr. 433,92 Mhz potenza trasmissione 10 Mw  marrone </v>
          </cell>
        </row>
        <row r="150">
          <cell r="A150" t="str">
            <v>SS-CBR</v>
          </cell>
          <cell r="B150" t="str">
            <v>Radiosensore Fr. 433,92 Mhz potenza trasmissione 10 Mw  bianco</v>
          </cell>
        </row>
        <row r="151">
          <cell r="A151" t="str">
            <v>SS-SCM</v>
          </cell>
          <cell r="B151" t="str">
            <v>Scoche + contatto magnettico  per contatti Marroni Sydra</v>
          </cell>
        </row>
        <row r="152">
          <cell r="A152" t="str">
            <v>SS-TTR</v>
          </cell>
          <cell r="B152" t="str">
            <v xml:space="preserve">Trasmettitore radio per sensorei autoalimentati o a basso   assorbimento </v>
          </cell>
        </row>
        <row r="153">
          <cell r="A153" t="str">
            <v>SS-PIR</v>
          </cell>
          <cell r="B153" t="str">
            <v xml:space="preserve">Infrarosso a doppia sensore  via radio da interno freque 433,92 Mhz </v>
          </cell>
        </row>
        <row r="154">
          <cell r="A154" t="str">
            <v>SS-DTR</v>
          </cell>
          <cell r="B154" t="str">
            <v xml:space="preserve">Sensore doppia tecnologia via radio da interno freque 433,92 Mhz </v>
          </cell>
        </row>
        <row r="155">
          <cell r="A155" t="str">
            <v>SS-STR</v>
          </cell>
          <cell r="B155" t="str">
            <v>Rivelatore infrarosso passivo a tenda via radio  frequenz 433,92 Mhz</v>
          </cell>
        </row>
        <row r="156">
          <cell r="A156" t="str">
            <v>Pag. 13</v>
          </cell>
        </row>
        <row r="157">
          <cell r="A157" t="str">
            <v>SO-BXR</v>
          </cell>
          <cell r="B157" t="str">
            <v xml:space="preserve">Rivelatore infrarosso doppia  tenda esterno basso assorbimento </v>
          </cell>
        </row>
        <row r="158">
          <cell r="A158" t="str">
            <v>SO-VXR</v>
          </cell>
          <cell r="B158" t="str">
            <v xml:space="preserve">Rivelatore infrarosso grandangolo esterno basso assorbimento </v>
          </cell>
        </row>
        <row r="159">
          <cell r="A159" t="str">
            <v>SV-DAM</v>
          </cell>
          <cell r="B159" t="str">
            <v>Rilev. Doppio Infrar. Micronda Grand. Estrerno B. Assorb. Antimasch</v>
          </cell>
        </row>
        <row r="160">
          <cell r="A160" t="str">
            <v>SV-EM5</v>
          </cell>
          <cell r="B160" t="str">
            <v xml:space="preserve">Sensore shock piezoelettrico rileva le vibrazioni e la rottura vetro </v>
          </cell>
        </row>
        <row r="161">
          <cell r="A161" t="str">
            <v>KIT-SYDRA</v>
          </cell>
          <cell r="B161" t="str">
            <v>Kit Radioantifurto interno chiamata gsm telegestione allarme termosifoni</v>
          </cell>
        </row>
        <row r="162">
          <cell r="A162" t="str">
            <v>SS-TSS</v>
          </cell>
          <cell r="B162" t="str">
            <v xml:space="preserve">Ricetrasmittente supervisionato per sirena SS-SLR compatibile con </v>
          </cell>
        </row>
        <row r="163">
          <cell r="A163" t="str">
            <v>SS-SRL</v>
          </cell>
          <cell r="B163" t="str">
            <v>Sirena esterna radio supervisionata frequenza 433,92 Mhz x Sydra</v>
          </cell>
        </row>
        <row r="164">
          <cell r="A164" t="str">
            <v>Pag. 14</v>
          </cell>
        </row>
        <row r="165">
          <cell r="A165" t="str">
            <v>SB-UNS</v>
          </cell>
          <cell r="B165" t="str">
            <v>Centrale UNISAT 64 zone 8 filo GSM As.to A.Fr.433,92 MHz 220 V</v>
          </cell>
        </row>
        <row r="166">
          <cell r="A166" t="str">
            <v>SB-TP1</v>
          </cell>
          <cell r="B166" t="str">
            <v>Radiocomando pentacanale Rollig Code 433,92 MHz Attiv. Parzilizza</v>
          </cell>
        </row>
        <row r="167">
          <cell r="A167" t="str">
            <v>SB-TRU</v>
          </cell>
          <cell r="B167" t="str">
            <v>Tastiera DIgit. Radio per centrale UNISAT Freq.433,92 MHz pot.trasm.10V</v>
          </cell>
        </row>
        <row r="168">
          <cell r="A168" t="str">
            <v>SB-EX8</v>
          </cell>
          <cell r="B168" t="str">
            <v>Modulo espansione 8 zone per centrale Unisat 2 Uscita O.C. 1 Relè libero</v>
          </cell>
        </row>
        <row r="169">
          <cell r="A169" t="str">
            <v>SI-RSW</v>
          </cell>
          <cell r="B169" t="str">
            <v>Radioswitch amplificatore per SS-SAL switchallarm  protegge il movimento</v>
          </cell>
        </row>
        <row r="170">
          <cell r="A170" t="str">
            <v>SI-IVR</v>
          </cell>
          <cell r="B170" t="str">
            <v>Infrarosso radio grandangolo fr 433,92 Mhz potenza 1 Mw codifica con UM</v>
          </cell>
        </row>
        <row r="171">
          <cell r="A171" t="str">
            <v>SH-DTR</v>
          </cell>
          <cell r="B171" t="str">
            <v>Doppia tecnologia  radio fr 433,92 Mhz trasmette 4096 codici UM 86409</v>
          </cell>
        </row>
        <row r="172">
          <cell r="A172" t="str">
            <v>Pag. 15</v>
          </cell>
        </row>
        <row r="173">
          <cell r="A173" t="str">
            <v>SB-CMP</v>
          </cell>
          <cell r="B173" t="str">
            <v xml:space="preserve">Radiocontatto Marrone Sismico Pegaso Fr. 433,92 MHz 3 mW. Batt. Alc. 9 V </v>
          </cell>
        </row>
        <row r="174">
          <cell r="A174" t="str">
            <v>SB-CBP</v>
          </cell>
          <cell r="B174" t="str">
            <v xml:space="preserve">Radiocontatto Bianco Sismico Pegaso Fr. 433,92 MHz 3 mW. Batt. Alc. 9 V </v>
          </cell>
        </row>
        <row r="175">
          <cell r="A175" t="str">
            <v>SB-RSR</v>
          </cell>
          <cell r="B175" t="str">
            <v>Ripetitore Radio e codice sicurezza Freq.433,92 MHz portata 100 Mt</v>
          </cell>
        </row>
        <row r="176">
          <cell r="A176" t="str">
            <v>ST-RCV</v>
          </cell>
          <cell r="B176" t="str">
            <v>Led Ripetitore di stato centrali via radio Fr. 433,92 Mhz portata 100 Mt</v>
          </cell>
        </row>
        <row r="177">
          <cell r="A177" t="str">
            <v>SS-SIS</v>
          </cell>
          <cell r="B177" t="str">
            <v xml:space="preserve">Contatto Sismico per UNISAT via radio  433,92 Mhz </v>
          </cell>
        </row>
        <row r="178">
          <cell r="A178" t="str">
            <v>ST-MG3</v>
          </cell>
          <cell r="B178" t="str">
            <v>Trasmettitore Pegaso x Sens.re Rem.Fr.433,92 MHz 1 mW.B.A.9 V</v>
          </cell>
        </row>
        <row r="179">
          <cell r="A179" t="str">
            <v>SS-SRV</v>
          </cell>
          <cell r="B179" t="str">
            <v>Sensore Rottura Vetro Scasso Autoalim.tato x Trasm.Radio B.L.3 V</v>
          </cell>
        </row>
        <row r="180">
          <cell r="A180" t="str">
            <v>ST-MG1</v>
          </cell>
          <cell r="B180" t="str">
            <v xml:space="preserve">Radiocontatto Mag.co Pegaso Fr.433,92 MHz 1 mW. Batt.Alc. 12 V </v>
          </cell>
        </row>
        <row r="181">
          <cell r="A181" t="str">
            <v>SS-STS</v>
          </cell>
          <cell r="B181" t="str">
            <v xml:space="preserve">Segnalatore di stato per UNISAT </v>
          </cell>
        </row>
        <row r="182">
          <cell r="A182" t="str">
            <v>ST-IRP</v>
          </cell>
          <cell r="B182" t="str">
            <v>RadioInfrarosso Grand.lo 15 mt. Fr.433,92 MHz PEGASO B.L3,6 V</v>
          </cell>
        </row>
        <row r="183">
          <cell r="A183" t="str">
            <v>ST-DRP</v>
          </cell>
          <cell r="B183" t="str">
            <v>Radiodop.tecnol. Grand.lo 15 mt.Fr.433,92 MHz PEGASO B.L3,6 V</v>
          </cell>
        </row>
        <row r="184">
          <cell r="A184" t="str">
            <v>ST-ITK</v>
          </cell>
          <cell r="B184" t="str">
            <v>Infrarosso Tenda via radio rivelatore di sbalsi termici provocati da mov</v>
          </cell>
        </row>
        <row r="185">
          <cell r="A185" t="str">
            <v>SB-SLR</v>
          </cell>
          <cell r="B185" t="str">
            <v>Rivelatore infrarosso passivo a tenda radio fr.433,92 MHz discrimin.animali</v>
          </cell>
        </row>
        <row r="186">
          <cell r="A186" t="str">
            <v>Pag. 16</v>
          </cell>
        </row>
        <row r="187">
          <cell r="A187" t="str">
            <v>ST-SMP</v>
          </cell>
          <cell r="B187" t="str">
            <v>Radiosensorfumo Beep 96 dB Fr. 433,92 MHz PEGASO B. Alc. 9 V</v>
          </cell>
        </row>
        <row r="188">
          <cell r="A188" t="str">
            <v>ST-ARP</v>
          </cell>
          <cell r="B188" t="str">
            <v>Rivelatore Acqua Cic.no 85 dB Fr. 433,92 MHz PEGASO B. Alc.9 V</v>
          </cell>
        </row>
        <row r="189">
          <cell r="A189" t="str">
            <v>ST-GRP</v>
          </cell>
          <cell r="B189" t="str">
            <v>Rivelatore Gas Cic.no 85 dB Fr. 433,92 MHz PEGASO Alim. 220 V</v>
          </cell>
        </row>
        <row r="190">
          <cell r="A190" t="str">
            <v>SB-TSR</v>
          </cell>
          <cell r="B190" t="str">
            <v>Sensore Esterno tripla tecn. Microonda 10,525 GHz Regolazione portata</v>
          </cell>
        </row>
        <row r="191">
          <cell r="A191" t="str">
            <v>SV-BXP</v>
          </cell>
          <cell r="B191" t="str">
            <v>RadioInfrar.so Tenda 12+12 mt. Ex Fr. 433,42 MHz 48 Bit.B.L3,6 V Pegaso</v>
          </cell>
        </row>
        <row r="192">
          <cell r="A192" t="str">
            <v>SB-PTX</v>
          </cell>
          <cell r="B192" t="str">
            <v>Kit PONTEX centrale UNISAT 4 sensori sirena adatto ponteggi</v>
          </cell>
        </row>
        <row r="193">
          <cell r="A193" t="str">
            <v>ST-SRL</v>
          </cell>
          <cell r="B193" t="str">
            <v>Radio Sirena Lamp.nte Autoal.ta Fr.433,92 MHz PEGASO S.106 dB</v>
          </cell>
        </row>
        <row r="194">
          <cell r="A194" t="str">
            <v>ST-SRI</v>
          </cell>
          <cell r="B194" t="str">
            <v>Radio Sirena Interna Autoal.ta Fr.433,92 MHz PEGASO B.9 V 220 V</v>
          </cell>
        </row>
        <row r="195">
          <cell r="A195" t="str">
            <v>Pag. 17</v>
          </cell>
        </row>
        <row r="196">
          <cell r="A196" t="str">
            <v>SS-FAE</v>
          </cell>
          <cell r="B196" t="str">
            <v>Modulo Distributore Intelligente Segn. Led Alim.ne 12 V Fusibile 2 A</v>
          </cell>
        </row>
        <row r="197">
          <cell r="A197" t="str">
            <v>SS-OCA</v>
          </cell>
          <cell r="B197" t="str">
            <v>Modulo Rileva 4 Tensioni + o - 1,5 V. Seg.Led Eccita 4 Relè A.12 V</v>
          </cell>
        </row>
        <row r="198">
          <cell r="A198" t="str">
            <v>SS-TSL</v>
          </cell>
          <cell r="B198" t="str">
            <v>Teletest Segn.re Cambio Stato In 2 Imp. Out 1 Imp. R.Sc.1 A. 12 V</v>
          </cell>
        </row>
        <row r="199">
          <cell r="A199" t="str">
            <v>SS-LBT</v>
          </cell>
          <cell r="B199" t="str">
            <v>Controllo Batteria Alta/Bassa CBE Relè Sc.1 A. Sens. Reg. Al. 12 V</v>
          </cell>
        </row>
        <row r="200">
          <cell r="A200" t="str">
            <v>SS-LBV</v>
          </cell>
          <cell r="B200" t="str">
            <v>Controllo Batteria Alta/Bassa CBE Relè Sc.1 A. Sens. Reg. Al. 24 V</v>
          </cell>
        </row>
        <row r="201">
          <cell r="A201" t="str">
            <v>SS-TWN</v>
          </cell>
          <cell r="B201" t="str">
            <v>Amplificatore Iner.li/Vibrat. 2 linee Relè Sc.1 A. Sens. Reg. Al. 12 V</v>
          </cell>
        </row>
        <row r="202">
          <cell r="A202" t="str">
            <v>SV-MSI</v>
          </cell>
          <cell r="B202" t="str">
            <v>Modulo Contaimpulsi NC/NA x Switcallarm Usc. Relè 1 A Alim. 12 V</v>
          </cell>
        </row>
        <row r="203">
          <cell r="A203" t="str">
            <v>SS-TIM</v>
          </cell>
          <cell r="B203" t="str">
            <v>Temporizzatore Universale In - o + Regolab.le Usc.Relè 1 A. Al.12 V</v>
          </cell>
        </row>
        <row r="204">
          <cell r="A204" t="str">
            <v>SS-UM2</v>
          </cell>
          <cell r="B204" t="str">
            <v>Temporizzatore Universale In/Out Program.le Usc.Relè 1 A. Al.12 V</v>
          </cell>
        </row>
        <row r="205">
          <cell r="A205" t="str">
            <v>SS-MIP</v>
          </cell>
          <cell r="B205" t="str">
            <v>Trasforma gli impulsi in passo passo da monostabile a bistabile 12 V</v>
          </cell>
        </row>
        <row r="206">
          <cell r="A206" t="str">
            <v>Pag. 18</v>
          </cell>
        </row>
        <row r="207">
          <cell r="A207" t="str">
            <v>SS-CLT</v>
          </cell>
          <cell r="B207" t="str">
            <v>Modulo Controllo Manc.za Linea Telefonica Relè Sc. 1 A. Alim. 12 V</v>
          </cell>
        </row>
        <row r="208">
          <cell r="A208" t="str">
            <v>SS-PRT</v>
          </cell>
          <cell r="B208" t="str">
            <v>Scaricatore di sovratens. 1 linea telefonica, tensione di eserc. fino a 220V</v>
          </cell>
        </row>
        <row r="209">
          <cell r="A209" t="str">
            <v>SS-SST</v>
          </cell>
          <cell r="B209" t="str">
            <v>Scaricatore di sovratens. 2 linee telefoniche, tensione eserc. fino a 220V</v>
          </cell>
        </row>
        <row r="210">
          <cell r="A210" t="str">
            <v>SS-RLF</v>
          </cell>
          <cell r="B210" t="str">
            <v>Modulo Relè Fotoaccoppiato Ec.ne 9-15 V. Relè Sc.1 A. Alim. 12 V</v>
          </cell>
        </row>
        <row r="211">
          <cell r="A211" t="str">
            <v>SS-RF5</v>
          </cell>
          <cell r="B211" t="str">
            <v>Modulo Relè Fotoaccoppiato Ec.ne 9-15 V. Relè Sc.5 A. Alim. 12 V</v>
          </cell>
        </row>
        <row r="212">
          <cell r="A212" t="str">
            <v>SS-RF2</v>
          </cell>
          <cell r="B212" t="str">
            <v>Modulo Relè Fotoaccoppiato Ec.ne 9-15 V. Relè 2 Sc.1 A. Ali. 12 V</v>
          </cell>
        </row>
        <row r="213">
          <cell r="A213" t="str">
            <v>SS-R2F</v>
          </cell>
          <cell r="B213" t="str">
            <v>Modulo Relè Fotoaccoppiato 2 Scambi Alim. 24 Vcc.le caracteristiche come</v>
          </cell>
        </row>
        <row r="214">
          <cell r="A214" t="str">
            <v>SS-RL1</v>
          </cell>
          <cell r="B214" t="str">
            <v>Modulo Relè x Uscite Open Collector Relè 1 Sc.1 A. Alim/Com 12 V</v>
          </cell>
        </row>
        <row r="215">
          <cell r="A215" t="str">
            <v>SV-RLI</v>
          </cell>
          <cell r="B215" t="str">
            <v>Modulo Relè Genera un Impulso da 2" da un Comando On Off</v>
          </cell>
        </row>
        <row r="216">
          <cell r="A216" t="str">
            <v>SS-RL2</v>
          </cell>
          <cell r="B216" t="str">
            <v>Modulo Relè x Uscite Open Collector Relè 2 Sc.1 A. Alim/Com 12 V</v>
          </cell>
        </row>
        <row r="217">
          <cell r="A217" t="str">
            <v>SS-R2L</v>
          </cell>
          <cell r="B217" t="str">
            <v>Modulo Relè x Uscite Open Collector Relè 2 Sc. 2 A. Alim/Com 12 V</v>
          </cell>
        </row>
        <row r="218">
          <cell r="A218" t="str">
            <v>SS-RL5</v>
          </cell>
          <cell r="B218" t="str">
            <v>Modulo Relè x Uscite Open Collector Relè 2 Sc. 5 A. Alim/Com 12 V</v>
          </cell>
        </row>
        <row r="219">
          <cell r="A219" t="str">
            <v>SV-RLU</v>
          </cell>
          <cell r="B219" t="str">
            <v>Modulo Relè x Uscite Open Collector Relè 1 Sc.1 A. Alim/Com 12 V e 24 V</v>
          </cell>
        </row>
        <row r="220">
          <cell r="A220" t="str">
            <v>SS-PWR</v>
          </cell>
          <cell r="B220" t="str">
            <v>Allarme Assenza Rete 220 V Tempi Progr.li Relè 1 Sc.1 A. Ali. 12 V</v>
          </cell>
        </row>
        <row r="221">
          <cell r="A221" t="str">
            <v>SV-CTT</v>
          </cell>
          <cell r="B221" t="str">
            <v>Circ. Interfaccia segnal. Mancanza/ritorno rete Relè 1 Sc Alim/Com 1A 24V</v>
          </cell>
        </row>
        <row r="222">
          <cell r="A222" t="str">
            <v>SV-V12</v>
          </cell>
          <cell r="B222" t="str">
            <v>Ridutt. Tensione da 13,8 Vcc a 12 Vcc 2 ingressi adatto alim. t.camere infr.</v>
          </cell>
        </row>
        <row r="223">
          <cell r="A223" t="str">
            <v>SV-RTS</v>
          </cell>
          <cell r="B223" t="str">
            <v>Ridutt. Tensione da stsbilizzata 12 Vcc Led segnalazione in funzione</v>
          </cell>
        </row>
        <row r="224">
          <cell r="A224" t="str">
            <v>Pag. 19</v>
          </cell>
        </row>
        <row r="225">
          <cell r="A225" t="str">
            <v>SS-68R</v>
          </cell>
          <cell r="B225" t="str">
            <v>Tester Analogico 680R ICE Misure Elettriche Precisione Galvanometro Professional</v>
          </cell>
        </row>
        <row r="226">
          <cell r="A226" t="str">
            <v>SS-68G</v>
          </cell>
          <cell r="B226" t="str">
            <v>Amperometro Analogico 680G ICE Misure Elettriche Precisione Galvanometro Tester</v>
          </cell>
        </row>
        <row r="227">
          <cell r="A227" t="str">
            <v>SS-82R</v>
          </cell>
          <cell r="B227" t="str">
            <v>Tester Analogico 2820 R ICE Misure Elettriche Precisione Galvanometro Profession</v>
          </cell>
        </row>
        <row r="228">
          <cell r="A228" t="str">
            <v>SB-AW8</v>
          </cell>
          <cell r="B228" t="str">
            <v>Alimentatore Universale Multiuscite da 220 V a 1,2/12 Vcc. 1 Amper</v>
          </cell>
        </row>
        <row r="229">
          <cell r="A229" t="str">
            <v>SS-ACB</v>
          </cell>
          <cell r="B229" t="str">
            <v>Carica Batterie Stabil.to Inglobato Ingresso 220 V. Usc.13,8 V 0,4 A</v>
          </cell>
        </row>
        <row r="230">
          <cell r="A230" t="str">
            <v>SS-ACT</v>
          </cell>
          <cell r="B230" t="str">
            <v>Carica Batterie Stabil.to Inglobato Ingresso 220 V. Usc. 9 Vcc 0,4 A</v>
          </cell>
        </row>
        <row r="231">
          <cell r="A231" t="str">
            <v>SS-ACV</v>
          </cell>
          <cell r="B231" t="str">
            <v>Carica Batterie Stab.to Inglobato Ingresso 220 V. Usc. 12 Vcc 0,4 A</v>
          </cell>
        </row>
        <row r="232">
          <cell r="A232" t="str">
            <v>SS-CBC</v>
          </cell>
          <cell r="B232" t="str">
            <v>Carica Batterie Stab.to Inglobato Ingresso 220 V. Usc. 13,8 Vcc 5 A</v>
          </cell>
        </row>
        <row r="233">
          <cell r="A233" t="str">
            <v>SV-CB1</v>
          </cell>
          <cell r="B233" t="str">
            <v>Carica Batterie Stabil.to Staffa Fis. Ingresso 220 V. Usc.13,8 V 1 A</v>
          </cell>
        </row>
        <row r="234">
          <cell r="A234" t="str">
            <v>SV-CB2</v>
          </cell>
          <cell r="B234" t="str">
            <v>Carica Batterie Stabil.to Staffa Fis. Ingresso 220 V. Usc.13,8 V 2 A</v>
          </cell>
        </row>
        <row r="235">
          <cell r="A235" t="str">
            <v>SS-CBE</v>
          </cell>
          <cell r="B235" t="str">
            <v>Carica Batterie Stab.to Inglobato Ingresso 220 V. Usc. 13,8 Vcc 2,2 A</v>
          </cell>
        </row>
        <row r="236">
          <cell r="A236" t="str">
            <v>SS-AS1</v>
          </cell>
          <cell r="B236" t="str">
            <v>Carica Batterie Stabil.to Staffa Fis. Ingresso 220 V. Usc.27,6 V 1 A</v>
          </cell>
        </row>
        <row r="237">
          <cell r="A237" t="str">
            <v>SS-AS2</v>
          </cell>
          <cell r="B237" t="str">
            <v>Carica Batterie Stabil.to Staffa Fis. Ingresso 220 V. Usc.27,6 V 2 A</v>
          </cell>
        </row>
        <row r="238">
          <cell r="A238" t="str">
            <v>SS-SWP</v>
          </cell>
          <cell r="B238" t="str">
            <v>Carica Batterie Stabil.to Ingrezzo 220 V Usc. 13,8 V 1,6 A protteta con fili polarizati</v>
          </cell>
        </row>
        <row r="239">
          <cell r="A239" t="str">
            <v>SS-SWT</v>
          </cell>
          <cell r="B239" t="str">
            <v>Carica Batterie Stabil.to Switching Ingresso 220 V. Usc.13,8 V. 5 A</v>
          </cell>
        </row>
        <row r="240">
          <cell r="A240" t="str">
            <v>SS-SWC</v>
          </cell>
          <cell r="B240" t="str">
            <v>Carica Batterie Stabil.to Switching Ingresso 220 V. Usc.13,8 V. 5 A</v>
          </cell>
        </row>
        <row r="241">
          <cell r="A241" t="str">
            <v>ST-ASS</v>
          </cell>
          <cell r="B241" t="str">
            <v>Stazione Alim.ne Swtching x Bat. 7 Ah Ingr. 220 V. Us.13,8 V. 0,7 A</v>
          </cell>
        </row>
        <row r="242">
          <cell r="A242" t="str">
            <v>ST-ASD</v>
          </cell>
          <cell r="B242" t="str">
            <v>Stazione Alim.ne Swtching x Bat. 7 Ah Ingr. 220 V. Usc.13,8 V. 2 A</v>
          </cell>
        </row>
        <row r="243">
          <cell r="A243" t="str">
            <v>SS-SHD</v>
          </cell>
          <cell r="B243" t="str">
            <v>Stazione Aliment.ne Supl.re x Bat. 7 Ah Ingr. 220 V. U.13,8 V. 2,3 A</v>
          </cell>
        </row>
        <row r="244">
          <cell r="A244" t="str">
            <v>SS-SH2</v>
          </cell>
          <cell r="B244" t="str">
            <v>Stazione Aliment.ne Supl.re x Bat. 7 Ah Ingr. 220 V. Us. 27,6 V. 2 A</v>
          </cell>
        </row>
        <row r="245">
          <cell r="A245" t="str">
            <v>Pag. 20</v>
          </cell>
        </row>
        <row r="246">
          <cell r="A246" t="str">
            <v>SS-ASR</v>
          </cell>
          <cell r="B246" t="str">
            <v>Aliment. Stabilizzato Ingr.220V 50/60 Hz Tens.Uscita13,8cc Corr.Uscita15A</v>
          </cell>
        </row>
        <row r="247">
          <cell r="A247" t="str">
            <v>SS-2RS</v>
          </cell>
          <cell r="B247" t="str">
            <v>Alim. Stabilizzato Ingr. 220V 50/60 Hz Tens.Uscita13,8 cc Corr.Uscita 25A</v>
          </cell>
        </row>
        <row r="248">
          <cell r="A248" t="str">
            <v>SS-RAS</v>
          </cell>
          <cell r="B248" t="str">
            <v>Aliment. Stabilizzato Ingr.220V 50/60 Hz Tens.Uscita13,8cc Corr.Uscita40A</v>
          </cell>
        </row>
        <row r="249">
          <cell r="A249" t="str">
            <v>SS-ASD</v>
          </cell>
          <cell r="B249" t="str">
            <v>Alim. Stab.to Ingr.220 V 50/60Hz Tens.Reg. da 0 a 25Vcc Corr.Us.0.1 a 5A</v>
          </cell>
        </row>
        <row r="250">
          <cell r="A250" t="str">
            <v>SS-RTA</v>
          </cell>
          <cell r="B250" t="str">
            <v>Ridutt. Tens. Ingr. Da 12 a 16 Vcc.Uscita da 1 a 12 Vcc Pot max erog. 1,5A</v>
          </cell>
        </row>
        <row r="251">
          <cell r="A251" t="str">
            <v>SS-DFR</v>
          </cell>
          <cell r="B251" t="str">
            <v>Filtro Ingr.so Rete 220 V. Usc.220 V. Filtrata Disturbi Scar.he Elet.e</v>
          </cell>
        </row>
        <row r="252">
          <cell r="A252" t="str">
            <v>SK-PLT</v>
          </cell>
          <cell r="B252" t="str">
            <v>Protezione Scaric.re Sovrat.ni Telef.ci T.Max.Lav. 200 V. C.L. 0,5 A</v>
          </cell>
        </row>
        <row r="253">
          <cell r="A253" t="str">
            <v>SK-PLE</v>
          </cell>
          <cell r="B253" t="str">
            <v>Protezione Scaric.re Sovratensioni Rete 220 V. C.L.16 A. Pot. 4 KW</v>
          </cell>
        </row>
        <row r="254">
          <cell r="A254" t="str">
            <v>SS-ST5</v>
          </cell>
          <cell r="B254" t="str">
            <v xml:space="preserve">Stabilizzatore Tensione Ing.so 170/270 V. Usc. 220V. 60 Hz, 500 W </v>
          </cell>
        </row>
        <row r="255">
          <cell r="A255" t="str">
            <v>SS-ST8</v>
          </cell>
          <cell r="B255" t="str">
            <v xml:space="preserve">Stabilizzatore Tensione Ing.so 170/270 V. Usc. 220V. 60 Hz, 800 W </v>
          </cell>
        </row>
        <row r="256">
          <cell r="A256" t="str">
            <v>SS-STK</v>
          </cell>
          <cell r="B256" t="str">
            <v xml:space="preserve">Stabilizzatore Tensione Ingr.so 170/270 V. Usc. 220V. 60 Hz, 1 KW </v>
          </cell>
        </row>
        <row r="257">
          <cell r="A257" t="str">
            <v>SS-STD</v>
          </cell>
          <cell r="B257" t="str">
            <v xml:space="preserve">Stabilizzatore Tensione Ingr.so 170/270 V. Usc. 220V. 60 Hz, 2 KW </v>
          </cell>
        </row>
        <row r="258">
          <cell r="A258" t="str">
            <v>SS-STT</v>
          </cell>
          <cell r="B258" t="str">
            <v xml:space="preserve">Stabilizzatore Tensione Ingr.so 170/270 V. Usc. 220V. 60 Hz, 3 KW </v>
          </cell>
        </row>
        <row r="259">
          <cell r="A259" t="str">
            <v>SS-STQ</v>
          </cell>
          <cell r="B259" t="str">
            <v xml:space="preserve">Stabilizzatore Tensione Ingr.so 170/270 V. Usc. 220V. 60 Hz, 4 KW </v>
          </cell>
        </row>
        <row r="260">
          <cell r="A260" t="str">
            <v>Pag. 21</v>
          </cell>
        </row>
        <row r="261">
          <cell r="A261" t="str">
            <v>ST-471</v>
          </cell>
          <cell r="B261" t="str">
            <v xml:space="preserve">Chiave Minicilindrica ON-OFF  3 A 2 Posizioni 2 Chiavi Isol.to 220 V </v>
          </cell>
        </row>
        <row r="262">
          <cell r="A262" t="str">
            <v>ST-336</v>
          </cell>
          <cell r="B262" t="str">
            <v>Chiave Piatta 2 Profili ON-OFF 5 A 2 Posizioni 2 Chiavi Isol.to 220 V</v>
          </cell>
        </row>
        <row r="263">
          <cell r="A263" t="str">
            <v>ST-473</v>
          </cell>
          <cell r="B263" t="str">
            <v>Chiave Cili.ca Antimp.ta ON-OFF 5 A 2 Pos.ni 2 Chiavi Isol.to 220 V</v>
          </cell>
        </row>
        <row r="264">
          <cell r="A264" t="str">
            <v>ST-CMC</v>
          </cell>
          <cell r="B264" t="str">
            <v>Duplicato Dall'originale delle Chiavi Meccaniche ST-336 e ST-473</v>
          </cell>
        </row>
        <row r="265">
          <cell r="A265" t="str">
            <v>SV-K3P</v>
          </cell>
          <cell r="B265" t="str">
            <v>Ckiave El.ca Pros.tà 2 Ckiavi Lett.re Uni.le M.503 U. R. 1 S. A.12 V</v>
          </cell>
        </row>
        <row r="266">
          <cell r="A266" t="str">
            <v>SV-RKM</v>
          </cell>
          <cell r="B266" t="str">
            <v xml:space="preserve">Ckiave Vergine Aggiuntiva di Prossimità Comb.ni Univoche 4 Miliardi </v>
          </cell>
        </row>
        <row r="267">
          <cell r="A267" t="str">
            <v>SV-LPL</v>
          </cell>
          <cell r="B267" t="str">
            <v>Lettore Supplem.re x Ckiave SV-RKM su Modulo 503 Living Internat</v>
          </cell>
        </row>
        <row r="268">
          <cell r="A268" t="str">
            <v>SV-LPU</v>
          </cell>
          <cell r="B268" t="str">
            <v xml:space="preserve">Lettore Supplementare x Ckiave SV-RKM su Modulo 503 Universale </v>
          </cell>
        </row>
        <row r="269">
          <cell r="A269" t="str">
            <v>SV-CE2</v>
          </cell>
          <cell r="B269" t="str">
            <v>Chiave El.ca Res.va 3 Ckiavi Inseritore Magic 503 U. R. 1 S. A.12 V</v>
          </cell>
        </row>
        <row r="270">
          <cell r="A270" t="str">
            <v>SV-INS</v>
          </cell>
          <cell r="B270" t="str">
            <v>Inseritore Supplementare SerieTICINO-MAGIC x SV-CE2/CE3/CE5</v>
          </cell>
        </row>
        <row r="271">
          <cell r="A271" t="str">
            <v>SV-INL</v>
          </cell>
          <cell r="B271" t="str">
            <v>Inseritore Suppl.re 2 Led SerieTICINO-MAGIC x SV-CE2/CE3/CE5</v>
          </cell>
        </row>
        <row r="272">
          <cell r="A272" t="str">
            <v>SS-NK2</v>
          </cell>
          <cell r="B272" t="str">
            <v>Chiave Elettr.ca Ind.va 2 Ckiavi Let.re Tic. M. 4 Led 2 Us.R. A.12 V</v>
          </cell>
        </row>
        <row r="273">
          <cell r="A273" t="str">
            <v>SS-NK4</v>
          </cell>
          <cell r="B273" t="str">
            <v>Chiave Elettr.ca Ind.va 2 Ckiavi Let.re Tic. M. 4 Led 4 Us.R. A.12 V</v>
          </cell>
        </row>
        <row r="274">
          <cell r="A274" t="str">
            <v>Pag. 22</v>
          </cell>
        </row>
        <row r="275">
          <cell r="A275" t="str">
            <v>SS-IN4</v>
          </cell>
          <cell r="B275" t="str">
            <v>Inseritore Modulo Ticino Magic Seg. 4 Led Colleg 2 Fili  x KN2 KN4</v>
          </cell>
        </row>
        <row r="276">
          <cell r="A276" t="str">
            <v>SS-KN2</v>
          </cell>
          <cell r="B276" t="str">
            <v xml:space="preserve">Ckiave elettronica Induttiva Ver.ne 2 Pulsanti Codice Variabile 12 Bit </v>
          </cell>
        </row>
        <row r="277">
          <cell r="A277" t="str">
            <v>SS-KN4</v>
          </cell>
          <cell r="B277" t="str">
            <v xml:space="preserve">Ckiave elettronica Induttiva Ver.ne 4 Pulsanti Codice Variabile 12 Bit </v>
          </cell>
        </row>
        <row r="278">
          <cell r="A278" t="str">
            <v>SA-KBD</v>
          </cell>
          <cell r="B278" t="str">
            <v>Ckiave KeyBit Kit 3 Ck Lettore Univer.le Relè Sc 1 A M.e B. A. 12 V</v>
          </cell>
        </row>
        <row r="279">
          <cell r="A279" t="str">
            <v>SA-IMK</v>
          </cell>
          <cell r="B279" t="str">
            <v>Lettore Ckiave keyBit su Modulo Ticino Magic Seg.ne Eventi 2 Led</v>
          </cell>
        </row>
        <row r="280">
          <cell r="A280" t="str">
            <v>SA-IML</v>
          </cell>
          <cell r="B280" t="str">
            <v>Lettore Ckiave keyBit da Pannello Colleg.nto 3 Fili Adatto Mod. 503</v>
          </cell>
        </row>
        <row r="281">
          <cell r="A281" t="str">
            <v>SA-CES</v>
          </cell>
          <cell r="B281" t="str">
            <v>Ckiave Elettr.ca KeyBit Microcip 3 Miliardi Combi.zioni Autoappr.nto</v>
          </cell>
        </row>
        <row r="282">
          <cell r="A282" t="str">
            <v>SL-KBS</v>
          </cell>
          <cell r="B282" t="str">
            <v>Tastiera 3 Mod. Living 2 Cod. 6 Cifre 2 Relè 1 A M. e Bi. Alim.12 V</v>
          </cell>
        </row>
        <row r="283">
          <cell r="A283" t="str">
            <v>SL-TKB</v>
          </cell>
          <cell r="B283" t="str">
            <v>Tastiera Supplem.re da Incasso 3 Mod.lo Living x Tastiera SL-KBS</v>
          </cell>
        </row>
        <row r="284">
          <cell r="A284" t="str">
            <v>SP-BKA</v>
          </cell>
          <cell r="B284" t="str">
            <v>Tastiera Retroilluminata 500 utenti Cod.4 Cifre 2 Relè 1 A Alim.12 V</v>
          </cell>
        </row>
        <row r="285">
          <cell r="A285" t="str">
            <v>SN-MTB</v>
          </cell>
          <cell r="B285" t="str">
            <v>Tastiera Num. Tasti Illuminati a Parete Collegare Elab.tore SN-MTD</v>
          </cell>
        </row>
        <row r="286">
          <cell r="A286" t="str">
            <v>SN-MTD</v>
          </cell>
          <cell r="B286" t="str">
            <v>Elaboratore x Tastiere SN-MTB 2 Relè 255 Cod. Alim.12/24 Vac/dc</v>
          </cell>
        </row>
        <row r="287">
          <cell r="A287" t="str">
            <v>SN-MOM</v>
          </cell>
          <cell r="B287" t="str">
            <v>Lettore Prossimità x Card SN-CAR su Elab.tore SN-MTD 255 Codici</v>
          </cell>
        </row>
        <row r="288">
          <cell r="A288" t="str">
            <v>SN-CAR</v>
          </cell>
          <cell r="B288" t="str">
            <v>Card Tessera Magnetica Tipo Bancomat Codice Univoco Personale 1 Pz</v>
          </cell>
        </row>
        <row r="289">
          <cell r="A289" t="str">
            <v>Pag. 23</v>
          </cell>
        </row>
        <row r="290">
          <cell r="A290" t="str">
            <v>SS-SAL</v>
          </cell>
          <cell r="B290" t="str">
            <v>Switch Allarm NC. Impulsi 50 mS 3 Metri Cordino Car.la x Serrande</v>
          </cell>
        </row>
        <row r="291">
          <cell r="A291" t="str">
            <v>SC-SAF</v>
          </cell>
          <cell r="B291" t="str">
            <v>Switch Allarm Incorpora Contaimpulsi Usc. Relè Alim. 12 V A.30 mA</v>
          </cell>
        </row>
        <row r="292">
          <cell r="A292" t="str">
            <v>SE-RCB</v>
          </cell>
          <cell r="B292" t="str">
            <v xml:space="preserve">Rotello Brevettato Rileva Sollev. Serrande Cont. NC Bianco 50 mS  </v>
          </cell>
        </row>
        <row r="293">
          <cell r="A293" t="str">
            <v>SE-RCM</v>
          </cell>
          <cell r="B293" t="str">
            <v xml:space="preserve">Rotello Brevettato Rileva Sollev. Serrande Cont. NC Marrone 50 mS  </v>
          </cell>
        </row>
        <row r="294">
          <cell r="A294" t="str">
            <v>ST-100</v>
          </cell>
          <cell r="B294" t="str">
            <v>Contatto Magn.co Mini Parallel.to Reed. NC. 500 mA 30 V Ultrap.to</v>
          </cell>
        </row>
        <row r="295">
          <cell r="A295" t="str">
            <v>ST-105</v>
          </cell>
          <cell r="B295" t="str">
            <v xml:space="preserve">Contatto Magn.co Mini Cilindrico Ottone Reed. NC. 500 mA 30 Volt </v>
          </cell>
        </row>
        <row r="296">
          <cell r="A296" t="str">
            <v>ST-400</v>
          </cell>
          <cell r="B296" t="str">
            <v>Contatto Magnetico Parallel.to Fori Fis.gio Reed. NC. 500 mA 30 V</v>
          </cell>
        </row>
        <row r="297">
          <cell r="A297" t="str">
            <v>ST-40S</v>
          </cell>
          <cell r="B297" t="str">
            <v>Contatto Magnetico Paralle.to Fori F. Reed. C.NC.NA. 500 mA 30 V</v>
          </cell>
        </row>
        <row r="298">
          <cell r="A298" t="str">
            <v>ST-405</v>
          </cell>
          <cell r="B298" t="str">
            <v>Contatto Magnetico Parall.to Ale.te Fis.gio Reed. NC. 500 mA 30 V</v>
          </cell>
        </row>
        <row r="299">
          <cell r="A299" t="str">
            <v>ST-410</v>
          </cell>
          <cell r="B299" t="str">
            <v>Contatto Magnetico Parall.to Fori F. Mor.ti Reed. NC. 500 mA 30 V</v>
          </cell>
        </row>
        <row r="300">
          <cell r="A300" t="str">
            <v>ST-415</v>
          </cell>
          <cell r="B300" t="str">
            <v xml:space="preserve">Contatto Magn.co Cilindrico Sig. Plastica Reed. NC. 500 mA 30 Volt </v>
          </cell>
        </row>
        <row r="301">
          <cell r="A301" t="str">
            <v>ST-41S</v>
          </cell>
          <cell r="B301" t="str">
            <v>Contatto Magne.co Cilindrico Plastica Reed. C.NC.NA. 500 mA 30 V</v>
          </cell>
        </row>
        <row r="302">
          <cell r="A302" t="str">
            <v>ST-420</v>
          </cell>
          <cell r="B302" t="str">
            <v xml:space="preserve">Contatto Magne.co Cilindrico Sig.ta Ottone Reed. NC. 500 mA 30 V </v>
          </cell>
        </row>
        <row r="303">
          <cell r="A303" t="str">
            <v>Pag. 24</v>
          </cell>
        </row>
        <row r="304">
          <cell r="A304" t="str">
            <v>ST-436</v>
          </cell>
          <cell r="B304" t="str">
            <v>Contatto Mag.co Paral.to Allum.io Ale.te F. Reed. NC. 500 mA 30 V</v>
          </cell>
        </row>
        <row r="305">
          <cell r="A305" t="str">
            <v>ST-450</v>
          </cell>
          <cell r="B305" t="str">
            <v>Contatto Magnetico Alluminio da Pavimento Reed. NC. 500 mA 30 V</v>
          </cell>
        </row>
        <row r="306">
          <cell r="A306" t="str">
            <v>ST-460</v>
          </cell>
          <cell r="B306" t="str">
            <v>Contatto Magne.co Alluminio Porte in Ferro Reed. NC. 500 mA 30 V</v>
          </cell>
        </row>
        <row r="307">
          <cell r="A307" t="str">
            <v>SE-467</v>
          </cell>
          <cell r="B307" t="str">
            <v>Contatto Mag.co Cil.co Ottone Porte Ferro Reed. NC. 500 mA 30 V</v>
          </cell>
        </row>
        <row r="308">
          <cell r="A308" t="str">
            <v>SE-CPC</v>
          </cell>
          <cell r="B308" t="str">
            <v>Contatto Mag.co Cilin. Plastica Porte Ferro Reed. NC. 500 mA 30 V</v>
          </cell>
        </row>
        <row r="309">
          <cell r="A309" t="str">
            <v>SV-CRP</v>
          </cell>
          <cell r="B309" t="str">
            <v>Contatto Mag.co a pistone Corsa regol.viti Parker 12 mm NC 300 mA 100V</v>
          </cell>
        </row>
        <row r="310">
          <cell r="A310" t="str">
            <v>SG-CMR</v>
          </cell>
          <cell r="B310" t="str">
            <v>Contatto Magetico Ruota Pressata Fis. Viti Reed. NC. 500 mA 30 V</v>
          </cell>
        </row>
        <row r="311">
          <cell r="A311" t="str">
            <v>SC-CSA</v>
          </cell>
          <cell r="B311" t="str">
            <v>Contatto 3 Bila.nti  Magn.ci Porte in Ferro Reed. NC. 500 mA 100 V</v>
          </cell>
        </row>
        <row r="312">
          <cell r="A312" t="str">
            <v>SS-470</v>
          </cell>
          <cell r="B312" t="str">
            <v>Contatto Switch Asta x Serrande Contatto C.NC.NA. 3 A Isol. 220 V</v>
          </cell>
        </row>
        <row r="313">
          <cell r="A313" t="str">
            <v>ST-INB</v>
          </cell>
          <cell r="B313" t="str">
            <v xml:space="preserve">Sensore Inierziale Bianco x Infissi Parete Contatto NC. 500 mA 30 V </v>
          </cell>
        </row>
        <row r="314">
          <cell r="A314" t="str">
            <v>ST-INM</v>
          </cell>
          <cell r="B314" t="str">
            <v xml:space="preserve">Sensore Inierziale Marrone x Infissi Parete Contatto NC. 500 mA 30 V </v>
          </cell>
        </row>
        <row r="315">
          <cell r="A315" t="str">
            <v>SV-VAB</v>
          </cell>
          <cell r="B315" t="str">
            <v>Vibratore Autoad. Bianco Regol. Antiman. Contat. NC. 500 mA 30 V</v>
          </cell>
        </row>
        <row r="316">
          <cell r="A316" t="str">
            <v>SV-VAM</v>
          </cell>
          <cell r="B316" t="str">
            <v>Vibratore Autoad. Regol. Marrome Antiman. Cont. NC. 500 mA 30 V</v>
          </cell>
        </row>
        <row r="317">
          <cell r="A317" t="str">
            <v>Pag. 25</v>
          </cell>
        </row>
        <row r="318">
          <cell r="A318" t="str">
            <v>ST-475</v>
          </cell>
          <cell r="B318" t="str">
            <v>Pulsante Antirapina Fis. Parete/Tavolo Contatto NA. 1 A Isol. 250 V</v>
          </cell>
        </row>
        <row r="319">
          <cell r="A319" t="str">
            <v>SC-483</v>
          </cell>
          <cell r="B319" t="str">
            <v>Pulsante Antirapina in ABS Contatto NC. 1 A. 75 V Sblocco a chiave</v>
          </cell>
        </row>
        <row r="320">
          <cell r="A320" t="str">
            <v>ST-PAS</v>
          </cell>
          <cell r="B320" t="str">
            <v>Pedana Antirapina in ABS Contatto NA. 1 A. 250 V Sblocco a chiave</v>
          </cell>
        </row>
        <row r="321">
          <cell r="A321" t="str">
            <v>ST-480</v>
          </cell>
          <cell r="B321" t="str">
            <v>Pedana Antirapina Acciaio Contat. NA. 1 A. 250 V. Sblocco a chiave</v>
          </cell>
        </row>
        <row r="322">
          <cell r="A322" t="str">
            <v>SV-SIG</v>
          </cell>
          <cell r="B322" t="str">
            <v>Sensore inerziale per inferriate , grate, cancelletti, stutture metalliche</v>
          </cell>
        </row>
        <row r="323">
          <cell r="A323" t="str">
            <v>SS-EB5</v>
          </cell>
          <cell r="B323" t="str">
            <v>Sensore inerziale Bianco per infferiate grate, cancelletti, strutture metalliche</v>
          </cell>
        </row>
        <row r="324">
          <cell r="A324" t="str">
            <v>SS-EM5</v>
          </cell>
          <cell r="B324" t="str">
            <v>Sensore inerziale Marrone per infferiate grate, cancelletti, strutture metalliche</v>
          </cell>
        </row>
        <row r="325">
          <cell r="A325" t="str">
            <v>SD-SPC</v>
          </cell>
          <cell r="B325" t="str">
            <v>Sensore doppia tecnologia da interno rileva urti violenti e tatativi di scasso</v>
          </cell>
        </row>
        <row r="326">
          <cell r="A326" t="str">
            <v>ST-IBC</v>
          </cell>
          <cell r="B326" t="str">
            <v xml:space="preserve">Rivelatore di impatto e magnetico contro i tetativi di scasso regolazione </v>
          </cell>
        </row>
        <row r="327">
          <cell r="A327" t="str">
            <v>ST-IMC</v>
          </cell>
          <cell r="B327" t="str">
            <v>Rivelatore di impatto e magnetico contro i tetativi di scasso marroni</v>
          </cell>
        </row>
        <row r="328">
          <cell r="A328" t="str">
            <v>ST-IMP</v>
          </cell>
          <cell r="B328" t="str">
            <v xml:space="preserve">Rivelatore di impatto e magnetico contro i tentativi di scasso Bianco </v>
          </cell>
        </row>
        <row r="329">
          <cell r="A329" t="str">
            <v>Pag. 26</v>
          </cell>
        </row>
        <row r="330">
          <cell r="A330" t="str">
            <v>SS-SUF</v>
          </cell>
          <cell r="B330" t="str">
            <v>Rilevatore Impatto Esterno IP67 U. NC. A. NC.T. Ali. 12 V. A.20 mA</v>
          </cell>
        </row>
        <row r="331">
          <cell r="A331" t="str">
            <v>SR-RGV</v>
          </cell>
          <cell r="B331" t="str">
            <v>Sensore Ambientale Rottura Vetri 9 m² Usc. Relè 1 Ali. 12 V. 8 mA</v>
          </cell>
        </row>
        <row r="332">
          <cell r="A332" t="str">
            <v>SS-WA2</v>
          </cell>
          <cell r="B332" t="str">
            <v>Rivelatore Liquidi Conduttivi Usc. Relè 1 A. 24 V. Ali. 12 V A. 15 mA</v>
          </cell>
        </row>
        <row r="333">
          <cell r="A333" t="str">
            <v>SS-SRA</v>
          </cell>
          <cell r="B333" t="str">
            <v>Sonda Antiallagamento IP68 Usc. OC. + Allar. Ali. 12 V Ass. 15 mA</v>
          </cell>
        </row>
        <row r="334">
          <cell r="A334" t="str">
            <v>SM-RGN</v>
          </cell>
          <cell r="B334" t="str">
            <v>Rivelatore di gas narcotico, rileva etere, gas, etilico,copertura 70 m2</v>
          </cell>
        </row>
        <row r="335">
          <cell r="A335" t="str">
            <v>SA-V60</v>
          </cell>
          <cell r="B335" t="str">
            <v>Microfono Selettivo Scasso x Casseforti Cavoux Alim. 12 V. A. 3 mA</v>
          </cell>
        </row>
        <row r="336">
          <cell r="A336" t="str">
            <v>SA-V62</v>
          </cell>
          <cell r="B336" t="str">
            <v>Microfono Selettivo Fiamma Scasso x Casseforti Ali. 12 V. A. 3 mA</v>
          </cell>
        </row>
        <row r="337">
          <cell r="A337" t="str">
            <v>SA-PFS</v>
          </cell>
          <cell r="B337" t="str">
            <v>Piastra  di adattamento per  Fissaggio sulla struttura da proteggere del sensore</v>
          </cell>
        </row>
        <row r="338">
          <cell r="A338" t="str">
            <v>SA-PAS</v>
          </cell>
          <cell r="B338" t="str">
            <v>Piastra  di adattamento per  Fissaggio sulla struttura con leva in acciao</v>
          </cell>
        </row>
        <row r="339">
          <cell r="A339" t="str">
            <v>SA-TPS</v>
          </cell>
          <cell r="B339" t="str">
            <v xml:space="preserve">Tester palmare, adatto per verificare la funzionalità in modo operativo </v>
          </cell>
        </row>
        <row r="340">
          <cell r="A340" t="str">
            <v>Pag. 27</v>
          </cell>
        </row>
        <row r="341">
          <cell r="A341" t="str">
            <v>SS-DIN</v>
          </cell>
          <cell r="B341" t="str">
            <v>DIN-DON Campanello + Mini Allarme Sensore Infrarosso Batter. 9 V</v>
          </cell>
        </row>
        <row r="342">
          <cell r="A342" t="str">
            <v>SV-SIM</v>
          </cell>
          <cell r="B342" t="str">
            <v>Infrarosso Passivo Port.15 mt. Grand.lo Usc. NC. Al.12 V. A.15 mA</v>
          </cell>
        </row>
        <row r="343">
          <cell r="A343" t="str">
            <v>SV-DTM</v>
          </cell>
          <cell r="B343" t="str">
            <v>Doppia Tecnol. Port. 12 mt. Regol. Usc. NC. Mem. A.12 V. A. 24 mA</v>
          </cell>
        </row>
        <row r="344">
          <cell r="A344" t="str">
            <v>SR-KDA</v>
          </cell>
          <cell r="B344" t="str">
            <v>Doppia Tecnologia a microprocessore  Port. 12 mt. Regol.Usc. NC. A</v>
          </cell>
        </row>
        <row r="345">
          <cell r="A345" t="str">
            <v>SD-SWI</v>
          </cell>
          <cell r="B345" t="str">
            <v>Doppia tecnologia ( microonda microstrip impulsata  doppio elemento</v>
          </cell>
        </row>
        <row r="346">
          <cell r="A346" t="str">
            <v>ST-IRZ</v>
          </cell>
          <cell r="B346" t="str">
            <v>Infrarosso Passivo 360° a Soffito 20 mq. Usc. NC. A.12 V. A.12 mA</v>
          </cell>
        </row>
        <row r="347">
          <cell r="A347" t="str">
            <v>SR-LPR</v>
          </cell>
          <cell r="B347" t="str">
            <v>Doppia Tecnolog. 360° a Soffito 20 mq. Usc. NC. Al.12 V. A. 25 mA</v>
          </cell>
        </row>
        <row r="348">
          <cell r="A348" t="str">
            <v>SE-ITD</v>
          </cell>
          <cell r="B348" t="str">
            <v>Infrarosso Passivo Tenda P. 7 mt. Regol. Us. NC. A.12 V. A. 12 mA</v>
          </cell>
        </row>
        <row r="349">
          <cell r="A349" t="str">
            <v>Pag. 28</v>
          </cell>
        </row>
        <row r="350">
          <cell r="A350" t="str">
            <v>SV-MIL</v>
          </cell>
          <cell r="B350" t="str">
            <v>Infrarosso Pas. Port.8 mt. Living Grand. Usc. NC. Al.12 V. A.13 mA</v>
          </cell>
        </row>
        <row r="351">
          <cell r="A351" t="str">
            <v>SV-MIU</v>
          </cell>
          <cell r="B351" t="str">
            <v xml:space="preserve">Infrarosso Pas. Grandangolo universale per modulo 503 un posto </v>
          </cell>
        </row>
        <row r="352">
          <cell r="A352" t="str">
            <v>SM-MIR</v>
          </cell>
          <cell r="B352" t="str">
            <v>Infrarosso Pas. Grandangolo universale regolabile da 0,50 a 10 mt</v>
          </cell>
        </row>
        <row r="353">
          <cell r="A353" t="str">
            <v>SM-MIG</v>
          </cell>
          <cell r="B353" t="str">
            <v>A richesta sui seguenti moduli ABB Chiara , ABB elos scuro , ave blanc</v>
          </cell>
        </row>
        <row r="354">
          <cell r="A354" t="str">
            <v>SM-MIT</v>
          </cell>
          <cell r="B354" t="str">
            <v>Infrarosso passivo lente a tenda  rivelatore di movimento nel settore protetto</v>
          </cell>
        </row>
        <row r="355">
          <cell r="A355" t="str">
            <v>SM-MDX</v>
          </cell>
          <cell r="B355" t="str">
            <v xml:space="preserve">Doppia tecnologia ( microonda 10,525 Ghz  ed infrarosso da incasso </v>
          </cell>
        </row>
        <row r="356">
          <cell r="A356" t="str">
            <v>SM-MDG</v>
          </cell>
          <cell r="B356" t="str">
            <v>A richesta sui moduli ABB Chiara, ABB elos scuro, ave blanc</v>
          </cell>
        </row>
        <row r="357">
          <cell r="A357" t="str">
            <v>SM-MDP</v>
          </cell>
          <cell r="B357" t="str">
            <v>Doppia tecnologia ( microonda 10,525 Ghz  ed infrarosso da in. 2,2 mt</v>
          </cell>
        </row>
        <row r="358">
          <cell r="A358" t="str">
            <v>SM-DLI</v>
          </cell>
          <cell r="B358" t="str">
            <v>Doppia tecnologia microonda 10,525 Ghz infrarosso da incasso Living International</v>
          </cell>
        </row>
        <row r="360">
          <cell r="A360" t="str">
            <v>SJ-WSM</v>
          </cell>
          <cell r="B360" t="str">
            <v>Infrarosso Pas. Port.10 mt. Living Grand. Us. NC. Al.12 V. As.9 mA</v>
          </cell>
        </row>
        <row r="361">
          <cell r="A361" t="str">
            <v>ST-AIM</v>
          </cell>
          <cell r="B361" t="str">
            <v xml:space="preserve">Rivelatore infrarosso accendiluci crepuscolare luminosità regolabile </v>
          </cell>
        </row>
        <row r="362">
          <cell r="A362" t="str">
            <v>ST-LUX</v>
          </cell>
          <cell r="B362" t="str">
            <v xml:space="preserve">Rivelatore infrarosso accendiluci automatico crepusculare giorno/notte </v>
          </cell>
        </row>
        <row r="363">
          <cell r="A363" t="str">
            <v>ST-LUG</v>
          </cell>
          <cell r="B363" t="str">
            <v>A richesta si può avere montato sui seguenti moduli ABB chiara</v>
          </cell>
        </row>
        <row r="364">
          <cell r="A364" t="str">
            <v>Pag. 29</v>
          </cell>
        </row>
        <row r="365">
          <cell r="A365" t="str">
            <v>SH-SLI</v>
          </cell>
          <cell r="B365" t="str">
            <v>Infrarosso Tenda 8 mt. Esterno Prot. Usc. NC. Ali. 12 V. As. 15 mA</v>
          </cell>
        </row>
        <row r="366">
          <cell r="A366" t="str">
            <v>SV-DTS</v>
          </cell>
          <cell r="B366" t="str">
            <v>Doppia Tecn. Port. Slim 12 mt. Univ.1 M. Usc. NC. Al.12 V. As.15 mA</v>
          </cell>
        </row>
        <row r="367">
          <cell r="A367" t="str">
            <v>SV-DTF</v>
          </cell>
          <cell r="B367" t="str">
            <v>Doppia Tecn. Port. 12 mt. Univ.1 M. Usc. NC. Al.12 V. As.15 mA</v>
          </cell>
        </row>
        <row r="368">
          <cell r="A368" t="str">
            <v>SM-PMR</v>
          </cell>
          <cell r="B368" t="str">
            <v>Doppia tecnologia Tecn.Tenda Port.12 mt.Usc. NC. Al.12 V. As.15 mA</v>
          </cell>
        </row>
        <row r="369">
          <cell r="A369" t="str">
            <v>SE-TWI</v>
          </cell>
          <cell r="B369" t="str">
            <v>Sensore Tripla Tecnol. Esterno Reg. da 5 a 15 Mt. Cop. 90°. 12 V.</v>
          </cell>
        </row>
        <row r="370">
          <cell r="A370" t="str">
            <v>SP-XDM</v>
          </cell>
          <cell r="B370" t="str">
            <v>Sensore Tripla Tecn. x 22 mt. Esterno Usc. NC. A. 12 V. A.35 mA</v>
          </cell>
        </row>
        <row r="371">
          <cell r="A371" t="str">
            <v>SV-VXI</v>
          </cell>
          <cell r="B371" t="str">
            <v>Infrarosso Grand. 12 mt. Esterno IP54 Usc. NC. A. 12 V. As. 25 mA</v>
          </cell>
        </row>
        <row r="372">
          <cell r="A372" t="str">
            <v>SV-BX8</v>
          </cell>
          <cell r="B372" t="str">
            <v>Infrarosso Doppia T. 12+12 mt. Esterno IP54 U.NC.A.12 V.A.25 mA</v>
          </cell>
        </row>
        <row r="373">
          <cell r="A373" t="str">
            <v>Pag. 30</v>
          </cell>
        </row>
        <row r="374">
          <cell r="A374" t="str">
            <v>SD-BMT</v>
          </cell>
          <cell r="B374" t="str">
            <v>Barriera multipla sd Infrar. Esterno 15 mt.  Interno 30 mt tre doppi raggi</v>
          </cell>
        </row>
        <row r="375">
          <cell r="A375" t="str">
            <v>SD-BMQ</v>
          </cell>
          <cell r="B375" t="str">
            <v>Barriera multipla sd Infrar. Esterno 15 mt.  Interno 30 mt 4 doppi raggi</v>
          </cell>
        </row>
        <row r="376">
          <cell r="A376" t="str">
            <v>SD-BMS</v>
          </cell>
          <cell r="B376" t="str">
            <v>Barriera multipla sd Infrar. Esterno 15 mt.  Interno 30 mt 6 doppi raggi</v>
          </cell>
        </row>
        <row r="377">
          <cell r="A377" t="str">
            <v>SD-BMO</v>
          </cell>
          <cell r="B377" t="str">
            <v>Barriera multipla sd Infrar. Esterno 15 mt.  Interno 30 mt 8 doppi raggi</v>
          </cell>
        </row>
        <row r="378">
          <cell r="A378" t="str">
            <v>SD-BMD</v>
          </cell>
          <cell r="B378" t="str">
            <v>Barriera multipla sd Infrar. Esterno 15 mt.  Interno 30 mt 10 doppi raggi</v>
          </cell>
        </row>
        <row r="379">
          <cell r="A379" t="str">
            <v>SD-BTC</v>
          </cell>
          <cell r="B379" t="str">
            <v>Barriera 3 R. Infrar. Esterno 50 mt. Interno 130 mt. Al. 12 V. A.35 mA</v>
          </cell>
        </row>
        <row r="380">
          <cell r="A380" t="str">
            <v>SD-BTU</v>
          </cell>
          <cell r="B380" t="str">
            <v>Barriera 6 R. Infrar. Esterno 50 mt. Interno 130 mt. Al. 12 V. A.35 mA</v>
          </cell>
        </row>
        <row r="381">
          <cell r="A381" t="str">
            <v>SD-BTM</v>
          </cell>
          <cell r="B381" t="str">
            <v>Barriera 8 R. Infrar. Esterno 50 mt. Interno 130 mt. Al. 12 V. A.35 mA</v>
          </cell>
        </row>
        <row r="382">
          <cell r="A382" t="str">
            <v>SD-BTD</v>
          </cell>
          <cell r="B382" t="str">
            <v>Barriera 10 R. Infrar. Esterno 50 mt. Interno 130 mt. Al. 12 V. A.35 mA</v>
          </cell>
        </row>
        <row r="383">
          <cell r="A383" t="str">
            <v>SD-BET</v>
          </cell>
          <cell r="B383" t="str">
            <v>Barriera dopio infrarosso attivo sincronizato port.interno 5/60 est 5/30</v>
          </cell>
        </row>
        <row r="384">
          <cell r="A384" t="str">
            <v>SD-BES</v>
          </cell>
          <cell r="B384" t="str">
            <v>Barriera dopio infrarosso attivo sincronizato port.in.30/120 est 30/60</v>
          </cell>
        </row>
        <row r="385">
          <cell r="A385" t="str">
            <v>SD-BEC</v>
          </cell>
          <cell r="B385" t="str">
            <v>Barriera dopio infrarosso attivo sincronizato port.in.60/200 est 60/100</v>
          </cell>
        </row>
        <row r="386">
          <cell r="A386" t="str">
            <v>SD-BCE</v>
          </cell>
          <cell r="B386" t="str">
            <v>Barriera triplo infrarosso attivo sincronizato port.int.100/175 est 100/250</v>
          </cell>
        </row>
        <row r="387">
          <cell r="A387" t="str">
            <v>SO-PAR</v>
          </cell>
          <cell r="B387" t="str">
            <v xml:space="preserve">Barriera sei infrarosso attivo singolarmente orientabili mimetizzati in lampione </v>
          </cell>
        </row>
        <row r="388">
          <cell r="A388" t="str">
            <v>SA-BM6</v>
          </cell>
          <cell r="B388" t="str">
            <v>Barriera Micronde 60 mt. Esterno S. Reg. NC. Ali. 12 V. As. 35 mA</v>
          </cell>
        </row>
        <row r="389">
          <cell r="A389" t="str">
            <v>SA-BMC</v>
          </cell>
          <cell r="B389" t="str">
            <v>Barriera Micronde 120 mt. Esterno S. Reg. NC. Ali. 12 V. As.35 mA</v>
          </cell>
        </row>
        <row r="390">
          <cell r="A390" t="str">
            <v>SA-BMD</v>
          </cell>
          <cell r="B390" t="str">
            <v>Barriera Micronde 200 mt. Esterno S. Reg. NC. Ali. 12 V. As.35 mA</v>
          </cell>
        </row>
        <row r="391">
          <cell r="A391" t="str">
            <v>Pag. 31</v>
          </cell>
        </row>
        <row r="392">
          <cell r="A392" t="str">
            <v>SR-REM</v>
          </cell>
          <cell r="B392" t="str">
            <v>Ronzatore Piezoelettrico (cicalino) ingres/uscita 12 V. 35 Ma 80 dB</v>
          </cell>
        </row>
        <row r="393">
          <cell r="A393" t="str">
            <v>SA-MSP</v>
          </cell>
          <cell r="B393" t="str">
            <v>Micro sirena piezoelettrica bitonale con staffa di fissaggio  in acciaio</v>
          </cell>
        </row>
        <row r="394">
          <cell r="A394" t="str">
            <v>ST-TLM</v>
          </cell>
          <cell r="B394" t="str">
            <v>Sirena Magnet. 40 W Bitonale Interna Alim. 12 V. 130 dB Ass. 1,5 A</v>
          </cell>
        </row>
        <row r="395">
          <cell r="A395" t="str">
            <v>SV-SET</v>
          </cell>
          <cell r="B395" t="str">
            <v>Sirena Elettr. Tromba Magnet. 40 W Interna Alim. 12 V. 130 dB Ass. 1,5 A</v>
          </cell>
        </row>
        <row r="396">
          <cell r="A396" t="str">
            <v>SS-SPI</v>
          </cell>
          <cell r="B396" t="str">
            <v>Sirena bitonale con un difusore alta resa piezoelettrico pressione acustica 105 db</v>
          </cell>
        </row>
        <row r="397">
          <cell r="A397" t="str">
            <v>ST-SB2</v>
          </cell>
          <cell r="B397" t="str">
            <v>Sirena Piezoelet. 2 Dif. Bitonale Interna Ali. 12 V. 100 dB As.100 mA</v>
          </cell>
        </row>
        <row r="398">
          <cell r="A398" t="str">
            <v>SS-SPS</v>
          </cell>
          <cell r="B398" t="str">
            <v>Sirena Piezoelet. Bitonale Tamper Ali. 12 V. 120 dB Assor. 350 mA</v>
          </cell>
        </row>
        <row r="399">
          <cell r="A399" t="str">
            <v>SS-610</v>
          </cell>
          <cell r="B399" t="str">
            <v>Sirena Piezoelettrica Bitonale a Parete Ali.12 V. 115 dB As. 200 mA</v>
          </cell>
        </row>
        <row r="400">
          <cell r="A400" t="str">
            <v>SA-SLQ</v>
          </cell>
          <cell r="B400" t="str">
            <v>Sirena Bitonale Lampeggiante Piezo Esterna Protetta 12 V. 105 dB</v>
          </cell>
        </row>
        <row r="401">
          <cell r="A401" t="str">
            <v>SV-MDL</v>
          </cell>
          <cell r="B401" t="str">
            <v>Sirena Elettr. Esterna Lamp. Led IP44 25 W. 97 dB 12 V. As. 0,8 A</v>
          </cell>
        </row>
        <row r="402">
          <cell r="A402" t="str">
            <v>SH-AMS</v>
          </cell>
          <cell r="B402" t="str">
            <v>Altoparlante Magnetodinamico Esponenziale 4 Ohm 10 W Sirene Antifurto Allarme</v>
          </cell>
        </row>
        <row r="403">
          <cell r="A403" t="str">
            <v>SH-ATF</v>
          </cell>
          <cell r="B403" t="str">
            <v>Altoparlante Magnetodinamico Esponenziale 4 Ohm 35 W Sirene Antifurto Allarme</v>
          </cell>
        </row>
        <row r="404">
          <cell r="A404" t="str">
            <v>Pag. 32</v>
          </cell>
        </row>
        <row r="405">
          <cell r="A405" t="str">
            <v>SS-SLF</v>
          </cell>
          <cell r="B405" t="str">
            <v>Sirena Lampeg. Esterna Caduta Aliment. Previs. Batt. 12 V. 1,2 Ah</v>
          </cell>
        </row>
        <row r="406">
          <cell r="A406" t="str">
            <v>SV-SPL</v>
          </cell>
          <cell r="B406" t="str">
            <v>Sirena Lamp. Ester. Lampeggiatore frontalw a led 15 W. 104 dB 12 V. Ass.1,5 A</v>
          </cell>
        </row>
        <row r="407">
          <cell r="A407" t="str">
            <v>SV-SPF</v>
          </cell>
          <cell r="B407" t="str">
            <v>Sirena Lampeggiante esterna Led. Ester. 15 W. 104 dB 12 V. Ass.1,5 A</v>
          </cell>
        </row>
        <row r="408">
          <cell r="A408" t="str">
            <v>SV-SVL</v>
          </cell>
          <cell r="B408" t="str">
            <v>Sirena lampeggiante Esterna a Led 115 dB 15 W. 12 V. Asorb. 1,4 A</v>
          </cell>
        </row>
        <row r="409">
          <cell r="A409" t="str">
            <v>SV-DOG</v>
          </cell>
          <cell r="B409" t="str">
            <v>Sirena bitonale lampeggiante Esterna Lamp. 25 W. 125 dB 12 V. Ass. 1,5 A</v>
          </cell>
        </row>
        <row r="410">
          <cell r="A410" t="str">
            <v>SV-DOP</v>
          </cell>
          <cell r="B410" t="str">
            <v>Sirena bitonale lampeggiante Esterna Lamp. 25 W. 125 dB 12 V. IMQ</v>
          </cell>
        </row>
        <row r="411">
          <cell r="A411" t="str">
            <v>SV-MUR</v>
          </cell>
          <cell r="B411" t="str">
            <v>Sirena bitonale lampeggiante da Esterna Lamp. 25 W. 125 dB 12 V. IMQ</v>
          </cell>
        </row>
        <row r="412">
          <cell r="A412" t="str">
            <v>SV-MUP</v>
          </cell>
          <cell r="B412" t="str">
            <v>Sirena bitonale lampeggiante Esterna Lamp. 25 W. 125 dB 12 V. IMQ</v>
          </cell>
        </row>
        <row r="413">
          <cell r="A413" t="str">
            <v>Pag. 33</v>
          </cell>
        </row>
        <row r="414">
          <cell r="A414" t="str">
            <v>SS-CAM</v>
          </cell>
          <cell r="B414" t="str">
            <v>Centr. Antincenc. S.Fumo Bad. Porte Taglif. 220 V. 24 Vcc. 300 mA</v>
          </cell>
        </row>
        <row r="415">
          <cell r="A415" t="str">
            <v>SF-CFD</v>
          </cell>
          <cell r="B415" t="str">
            <v>Centr. Antincen. 2 Zone Por. 32 Rivel. Certific. 220 V. 24 Vcc. 1,5 A</v>
          </cell>
        </row>
        <row r="416">
          <cell r="A416" t="str">
            <v>SF-CFQ</v>
          </cell>
          <cell r="B416" t="str">
            <v>Centr. Antincen. 6 Zone Por. 80 Rivel. Certific. 220 V. 24 Vcc. 1,5 A</v>
          </cell>
        </row>
        <row r="417">
          <cell r="A417" t="str">
            <v>SF-CFS</v>
          </cell>
          <cell r="B417" t="str">
            <v>Centr. Antincen. 4 Zone Por.120 Rivel. Certific. 220 V. 24 Vcc. 1,5 A</v>
          </cell>
        </row>
        <row r="418">
          <cell r="A418" t="str">
            <v>SF-EPU</v>
          </cell>
          <cell r="B418" t="str">
            <v>Centrale Antincen. 120 Indirizzi 16 Bit. Certific. 220 V. 24 Vcc. 1,5 A</v>
          </cell>
        </row>
        <row r="419">
          <cell r="A419" t="str">
            <v>SF-EPD</v>
          </cell>
          <cell r="B419" t="str">
            <v>Centrale Antincen. 240 Indirizzi 16 Bit. Certific. 220 V. 24 Vcc. 1,5 A</v>
          </cell>
        </row>
        <row r="420">
          <cell r="A420" t="str">
            <v>SF-EPQ</v>
          </cell>
          <cell r="B420" t="str">
            <v>Centrale Antincen. 480 Indirizzi 16 Bit. Certific. 220 V. 24 Vcc. 1,5 A</v>
          </cell>
        </row>
        <row r="421">
          <cell r="A421" t="str">
            <v>SF-RIP</v>
          </cell>
          <cell r="B421" t="str">
            <v>Pannello Rip. Rem. Indir. Bidir. Display Alfan. Al. 24 Vcc. As. 50 mA</v>
          </cell>
        </row>
        <row r="422">
          <cell r="A422" t="str">
            <v>SF-PRL</v>
          </cell>
          <cell r="B422" t="str">
            <v>Pannello Rip. Rem. Indir. Bidir. Display Alfan. Al. 24 Vcc. As. 50 mA</v>
          </cell>
        </row>
        <row r="423">
          <cell r="A423" t="str">
            <v>Pag. 34</v>
          </cell>
        </row>
        <row r="424">
          <cell r="A424" t="str">
            <v>SF-MEO</v>
          </cell>
          <cell r="B424" t="str">
            <v xml:space="preserve">Modulo Ingresso Uscita Indirizzato Alim. da Loop 24 Vcc. As. 90 µA </v>
          </cell>
        </row>
        <row r="425">
          <cell r="A425" t="str">
            <v>SF-MS2</v>
          </cell>
          <cell r="B425" t="str">
            <v xml:space="preserve">Modulo Seriale RS-232 Optoisol. Colleg. PC x Centrali Anticen. Indir </v>
          </cell>
        </row>
        <row r="426">
          <cell r="A426" t="str">
            <v>SF-MS5</v>
          </cell>
          <cell r="B426" t="str">
            <v xml:space="preserve">Modulo Seriale RS-485 Optoisol. Colleg. PC x Centrali Anticen. Indir </v>
          </cell>
        </row>
        <row r="427">
          <cell r="A427" t="str">
            <v>SF-MPU</v>
          </cell>
          <cell r="B427" t="str">
            <v>Programatore indirizzi Test Linea Display A. 220 V. Bat.12 V. 1,2 Ah</v>
          </cell>
        </row>
        <row r="428">
          <cell r="A428" t="str">
            <v>SF-MIU</v>
          </cell>
          <cell r="B428" t="str">
            <v>Modulo Interfaccia Univers. Seg. Guasti x Sirene Sensori Alim 24 V.</v>
          </cell>
        </row>
        <row r="429">
          <cell r="A429" t="str">
            <v>SF-SGR</v>
          </cell>
          <cell r="B429" t="str">
            <v>Software CD Programma Advisor Creazione Mappe X 30.000 Punti</v>
          </cell>
        </row>
        <row r="430">
          <cell r="A430" t="str">
            <v>SF-SRL</v>
          </cell>
          <cell r="B430" t="str">
            <v>Licenza D'uso per la gestione di mappe grafica controllo oltre 30.000 punti</v>
          </cell>
        </row>
        <row r="431">
          <cell r="A431" t="str">
            <v>SF-ISO</v>
          </cell>
          <cell r="B431" t="str">
            <v>Analizzatore Cortocirc. Port. 32 Rivel. Isolat. Di linea Loop As. 7 mA</v>
          </cell>
        </row>
        <row r="432">
          <cell r="A432" t="str">
            <v>SF-XLR</v>
          </cell>
          <cell r="B432" t="str">
            <v>Ripetitore di Allarme Remoto Ottico e Sonoro con led Impinti Antinc.</v>
          </cell>
        </row>
        <row r="433">
          <cell r="A433" t="str">
            <v>SF-LRO</v>
          </cell>
          <cell r="B433" t="str">
            <v>Ripetitore di Allarme Remoto con led Alta Luminosità x Impinti Antinc</v>
          </cell>
        </row>
        <row r="434">
          <cell r="A434" t="str">
            <v>SF-LRS</v>
          </cell>
          <cell r="B434" t="str">
            <v>Ripetitore di Allarme Remoto Indirizzat. 16 Bit. con led Impinti Antinc</v>
          </cell>
        </row>
        <row r="435">
          <cell r="A435" t="str">
            <v>Pag. 35</v>
          </cell>
        </row>
        <row r="436">
          <cell r="A436" t="str">
            <v>SF-ETD</v>
          </cell>
          <cell r="B436" t="str">
            <v>Rilevatore Termoveloc. T.M. Indir. 16 Bit. C.30/50 mq. Colleg. Loop</v>
          </cell>
        </row>
        <row r="437">
          <cell r="A437" t="str">
            <v>SF-RTC</v>
          </cell>
          <cell r="B437" t="str">
            <v>Rilevatore Termovel. Soglia 62°. 2 Led 30/50 mq. Allarme Assorbim.</v>
          </cell>
        </row>
        <row r="438">
          <cell r="A438" t="str">
            <v>SV-RTC</v>
          </cell>
          <cell r="B438" t="str">
            <v>Rilevatore Cosmo Termovel. Soglia 62°. 2 Led 30/50 mq. Allarme Assorbim.</v>
          </cell>
        </row>
        <row r="439">
          <cell r="A439" t="str">
            <v>SF-RTR</v>
          </cell>
          <cell r="B439" t="str">
            <v>Rilevat. Termovel. S. 62°. 2 Led 30/50 mq. A.12 V. R. NC. A. 25 mA</v>
          </cell>
        </row>
        <row r="440">
          <cell r="A440" t="str">
            <v>SV-RTR</v>
          </cell>
          <cell r="B440" t="str">
            <v>Rilevat. Termovel. Cosmo S. 62°. 2 Led 30/50 mq. A.12 V. R. NC. A. 25 mA</v>
          </cell>
        </row>
        <row r="441">
          <cell r="A441" t="str">
            <v>SF-ESD</v>
          </cell>
          <cell r="B441" t="str">
            <v>Rilevatore Fumo Tyndall In. 16 Bit. 2 Led 60/80 mq. Alim/Funz. 24 V</v>
          </cell>
        </row>
        <row r="442">
          <cell r="A442" t="str">
            <v>SF-RFA</v>
          </cell>
          <cell r="B442" t="str">
            <v xml:space="preserve">Rilevatore Fumo Tyndall Conven. 2 Led 60/80 mq. Allarme Assorbim. </v>
          </cell>
        </row>
        <row r="443">
          <cell r="A443" t="str">
            <v>SV-RFA</v>
          </cell>
          <cell r="B443" t="str">
            <v xml:space="preserve">Rilevatore Fumo Tyndall Conven. 2 Led 60/80 mq. Allarme Assorbim. </v>
          </cell>
        </row>
        <row r="444">
          <cell r="A444" t="str">
            <v>SF-SOR</v>
          </cell>
          <cell r="B444" t="str">
            <v xml:space="preserve">Rilevatore Fumo Tyndall Conven. Alim. 12 V. Relè NC. Ass. 25 mA </v>
          </cell>
        </row>
        <row r="445">
          <cell r="A445" t="str">
            <v>SV-SOR</v>
          </cell>
          <cell r="B445" t="str">
            <v xml:space="preserve">Rilevatore Fumo Cosmo Conven. Tyndall Alim. 12 V. Relè NC. Ass. 25 mA </v>
          </cell>
        </row>
        <row r="446">
          <cell r="A446" t="str">
            <v>SF-ERM</v>
          </cell>
          <cell r="B446" t="str">
            <v>Rilevatore Tmulticriterio  16 Bit. 2 Led 30/50 mq. Alim/Funz. 24 V</v>
          </cell>
        </row>
        <row r="447">
          <cell r="A447" t="str">
            <v>SF-RFT</v>
          </cell>
          <cell r="B447" t="str">
            <v xml:space="preserve">Rilevatore Term/Fumo Conven. 2 Led 30/50 mq. Allarme Assorbim. </v>
          </cell>
        </row>
        <row r="448">
          <cell r="A448" t="str">
            <v>SV-RFT</v>
          </cell>
          <cell r="B448" t="str">
            <v xml:space="preserve">Rilevatore Cosmo Term/Fumo Conven. 2 Led 30/50 mq. Allarme Assorbim. </v>
          </cell>
        </row>
        <row r="449">
          <cell r="A449" t="str">
            <v>SF-RFR</v>
          </cell>
          <cell r="B449" t="str">
            <v>Rilevatore multicriterio convenzionale  2 Led Alim. 12 V. Relè NC. As. 25 mA</v>
          </cell>
        </row>
        <row r="450">
          <cell r="A450" t="str">
            <v>SV-RFR</v>
          </cell>
          <cell r="B450" t="str">
            <v>Rilevatore multicrit. convenzion. Cosmo 2 Led Alim. 12 V. Relè NC. A 25 mA</v>
          </cell>
        </row>
        <row r="451">
          <cell r="A451" t="str">
            <v>SF-ZBU</v>
          </cell>
          <cell r="B451" t="str">
            <v>Base Universale x Rilevatori di Fumo Indirizzati e Convenzionali Coll.</v>
          </cell>
        </row>
        <row r="452">
          <cell r="A452" t="str">
            <v>SV-BRA</v>
          </cell>
          <cell r="B452" t="str">
            <v>Base Cosmo x Rilevatori di Fumo Indirizzati e Convenzionali Coll.</v>
          </cell>
        </row>
        <row r="453">
          <cell r="A453" t="str">
            <v>SF-EEV</v>
          </cell>
          <cell r="B453" t="str">
            <v>Barriera lineare Infrar. P. 58/50 mt. Al. 12/24 V. Rel. NC. As. 22 mA</v>
          </cell>
        </row>
        <row r="454">
          <cell r="A454" t="str">
            <v>SV-RGP</v>
          </cell>
          <cell r="B454" t="str">
            <v>Rilevatore GAS GPL Sensore Convenzionale</v>
          </cell>
        </row>
        <row r="455">
          <cell r="A455" t="str">
            <v>SF-BPA</v>
          </cell>
          <cell r="B455" t="str">
            <v>Rilevatore Fumo Tyndall Codif. Area 54 EN 54 Parte 7 N. 1293-CPD-0022</v>
          </cell>
        </row>
        <row r="456">
          <cell r="A456" t="str">
            <v>SV-BRF</v>
          </cell>
          <cell r="B456" t="str">
            <v>Base da soffitto x Rilevatore Fumo Area 54 EN 54 Parte 7 N. 1293-CPD-0022</v>
          </cell>
        </row>
        <row r="457">
          <cell r="A457" t="str">
            <v>Pag. 36</v>
          </cell>
        </row>
        <row r="458">
          <cell r="A458" t="str">
            <v>SE-FBI</v>
          </cell>
          <cell r="B458" t="str">
            <v>Rivelatore ottico di fumo lineare a rifflesione raggi infrarossi completo</v>
          </cell>
        </row>
        <row r="459">
          <cell r="A459" t="str">
            <v>SF-CAC</v>
          </cell>
          <cell r="B459" t="str">
            <v>Camera Analisi Condotte Ventilazione Rilevat. Fumo Conv. SF-RFA</v>
          </cell>
        </row>
        <row r="460">
          <cell r="A460" t="str">
            <v>ST-435</v>
          </cell>
          <cell r="B460" t="str">
            <v>Rilevatore Temperatura NC Soglia 60° Cont. Bimetallo NC. Caldaie</v>
          </cell>
        </row>
        <row r="461">
          <cell r="A461" t="str">
            <v>SF-SMO</v>
          </cell>
          <cell r="B461" t="str">
            <v>Bombola di fumo spray tester periodico per manutenzione e collaudo</v>
          </cell>
        </row>
        <row r="462">
          <cell r="A462" t="str">
            <v>SF-XP5</v>
          </cell>
          <cell r="B462" t="str">
            <v>Pulsante Antincendio Indiriz. 16 Bit. Man. R. Riprist. Alim/Funz. 24 V</v>
          </cell>
        </row>
        <row r="463">
          <cell r="A463" t="str">
            <v>SF-P5C</v>
          </cell>
          <cell r="B463" t="str">
            <v>Pulsante Antincendio Ripristinabile Conv. R. Seg. Led Allarme Assor.</v>
          </cell>
        </row>
        <row r="464">
          <cell r="A464" t="str">
            <v>SF-P5V</v>
          </cell>
          <cell r="B464" t="str">
            <v>Pulsante Antincendio Ripristinabile Conv. V. Seg. Led Allarme Assor.</v>
          </cell>
        </row>
        <row r="465">
          <cell r="A465" t="str">
            <v>SF-PAG</v>
          </cell>
          <cell r="B465" t="str">
            <v>Pulsante Antincendio Ripristinabile Conv. G. Seg. Led Allarme Assor.</v>
          </cell>
        </row>
        <row r="466">
          <cell r="A466" t="str">
            <v>SF-PDP</v>
          </cell>
          <cell r="B466" t="str">
            <v>Pulsante Antincendio Ripristinabile Conv. B. Seg. Led Allarme Assor.</v>
          </cell>
        </row>
        <row r="467">
          <cell r="A467" t="str">
            <v>ST-KDF</v>
          </cell>
          <cell r="B467" t="str">
            <v>Lampeggiatore Xonon scritta FIRE 80 Lamp. Alim.12 V. As. 250 mA</v>
          </cell>
        </row>
        <row r="468">
          <cell r="A468" t="str">
            <v>SF-BE5</v>
          </cell>
          <cell r="B468" t="str">
            <v>Elettromagnete x Porte Tagliafuoco Forza Trazione 50 Kg Alim.24 V</v>
          </cell>
        </row>
        <row r="469">
          <cell r="A469" t="str">
            <v>SF-B5C</v>
          </cell>
          <cell r="B469" t="str">
            <v>Elettromagnete x Porte Tagliafuoco Forza Trazione 100 Kg Alim.48 V</v>
          </cell>
        </row>
        <row r="470">
          <cell r="A470" t="str">
            <v>SF-ST1</v>
          </cell>
          <cell r="B470" t="str">
            <v>Contropiasta x Elettromagnete da Pavimento Foratura di Fissaggio</v>
          </cell>
        </row>
        <row r="471">
          <cell r="A471" t="str">
            <v>SF-STQ</v>
          </cell>
          <cell r="B471" t="str">
            <v>Contropiasta x Elettromagnete da Parete con Foratura di Fissaggio</v>
          </cell>
        </row>
        <row r="472">
          <cell r="A472" t="str">
            <v>Pag. 37</v>
          </cell>
        </row>
        <row r="473">
          <cell r="A473" t="str">
            <v>SF-LBA</v>
          </cell>
          <cell r="B473" t="str">
            <v xml:space="preserve">Lampada Bifaccia Segnala Inc. Beep 98 dB Alim. 12/24 Ass. 30 mA </v>
          </cell>
        </row>
        <row r="474">
          <cell r="A474" t="str">
            <v>SF-LMA</v>
          </cell>
          <cell r="B474" t="str">
            <v xml:space="preserve">Lampada Monof. Segn. Inc. Beep 85 dB Alim. 24 x 2 Bat. A 380 mA </v>
          </cell>
        </row>
        <row r="475">
          <cell r="A475" t="str">
            <v>SF-LMP</v>
          </cell>
          <cell r="B475" t="str">
            <v xml:space="preserve">Lampada Monofaccia Segnala Inc. Beep 85 dB Alim. 24 As. 380 mA </v>
          </cell>
        </row>
        <row r="476">
          <cell r="A476" t="str">
            <v>SF-PLI</v>
          </cell>
          <cell r="B476" t="str">
            <v>Pannello Plexiglas Indic. Scritta a Richiesta Intercamb. per Lampade</v>
          </cell>
        </row>
        <row r="477">
          <cell r="A477" t="str">
            <v>SF-KBI</v>
          </cell>
          <cell r="B477" t="str">
            <v>Kit Supplementare Buzzer di Potenza da Inserire Su Lampade Indic.</v>
          </cell>
        </row>
        <row r="478">
          <cell r="A478" t="str">
            <v>SF-CBC</v>
          </cell>
          <cell r="B478" t="str">
            <v>Badenia o Campana Alluminio Percuss. 95 dB. Alim. 24 V. A. 60 mA</v>
          </cell>
        </row>
        <row r="479">
          <cell r="A479" t="str">
            <v>SS-SIR</v>
          </cell>
          <cell r="B479" t="str">
            <v>Campana  o sirena  Est. Piezo 95 dB. Lamp. FIRE Ali. 24 V. A. 120 mA</v>
          </cell>
        </row>
        <row r="480">
          <cell r="A480" t="str">
            <v>SS-ACE</v>
          </cell>
          <cell r="B480" t="str">
            <v>Canpana/Siren. Piezo 3 Suoni Lamp. FIRE Alim. 12/24 V. A. 120 mA</v>
          </cell>
        </row>
        <row r="481">
          <cell r="A481" t="str">
            <v>SF-SLP</v>
          </cell>
          <cell r="B481" t="str">
            <v>Sirena Antinc. Est. 110 dB Lamp. 10 W. IP34 Alim. 12 V. As. 1,5 A</v>
          </cell>
        </row>
        <row r="482">
          <cell r="A482" t="str">
            <v>SV-DF2</v>
          </cell>
          <cell r="B482" t="str">
            <v>Sirena Antinc. Est. 102 dB Lamp. 10 W. IP33C Alim. 12 V. As. 1,5 A</v>
          </cell>
        </row>
        <row r="483">
          <cell r="A483" t="str">
            <v>Pag. 38</v>
          </cell>
        </row>
        <row r="484">
          <cell r="A484" t="str">
            <v>SS-SRC</v>
          </cell>
          <cell r="B484" t="str">
            <v xml:space="preserve">Chiamata Telef. PSTN 3 Canal Sintesi Vocale Alim 12 V As. 15 mA </v>
          </cell>
        </row>
        <row r="485">
          <cell r="A485" t="str">
            <v>ST-SRC</v>
          </cell>
          <cell r="B485" t="str">
            <v xml:space="preserve">Chiamata Telef. PSTN 3 Canale Sintesi Vocal Alim 12 V As. 15 mA </v>
          </cell>
        </row>
        <row r="486">
          <cell r="A486" t="str">
            <v>SV-CTF</v>
          </cell>
          <cell r="B486" t="str">
            <v xml:space="preserve">Chiamata Telef. PSTN 2 Canali Sintesi Vocal Alim 12 V As. 75 mA </v>
          </cell>
        </row>
        <row r="487">
          <cell r="A487" t="str">
            <v>SE-CTS</v>
          </cell>
          <cell r="B487" t="str">
            <v xml:space="preserve">Chiamata Telef. PSTN 2 Canali Sintesi Vocale Alim 12 V As. 75 mA </v>
          </cell>
        </row>
        <row r="488">
          <cell r="A488" t="str">
            <v>SE-CTA</v>
          </cell>
          <cell r="B488" t="str">
            <v xml:space="preserve">Chiamata Telef. PSTN 2 Canali 2 Teleat. C. S.V. Al. 12 V As. 75 mA </v>
          </cell>
        </row>
        <row r="489">
          <cell r="A489" t="str">
            <v>SE-WIN</v>
          </cell>
          <cell r="B489" t="str">
            <v xml:space="preserve">Chiamata GSM 2 Canali S.V. + 64 N. Apricanc. Ali. 12 V As. 15 mA </v>
          </cell>
        </row>
        <row r="490">
          <cell r="A490" t="str">
            <v>SV-CGS</v>
          </cell>
          <cell r="B490" t="str">
            <v>Chiam. Cellul. Smart GSM 2 Canali 2 Teleatt. C. Ali 12 V. As. 15 mA</v>
          </cell>
        </row>
        <row r="491">
          <cell r="A491" t="str">
            <v>SV-CSG</v>
          </cell>
          <cell r="B491" t="str">
            <v>Chiam. Cellul. Silent GSM 2 Canali 2 Teleatt. C. Ali 12 V. As. 15 mA</v>
          </cell>
        </row>
        <row r="492">
          <cell r="A492" t="str">
            <v>SE-SIC</v>
          </cell>
          <cell r="B492" t="str">
            <v>Chiamata Cellul. GSM 2 Canali S.V. 2 Tel. C. Alim. 12 V As. 15 mA</v>
          </cell>
        </row>
        <row r="493">
          <cell r="A493" t="str">
            <v>SS-GNC</v>
          </cell>
          <cell r="B493" t="str">
            <v>Chiamata Cellul. GSM 4 Canali S.V. 2 Tel. C. Alim. 12 V. As. 15 mA</v>
          </cell>
        </row>
        <row r="494">
          <cell r="A494" t="str">
            <v>SS-MMA</v>
          </cell>
          <cell r="B494" t="str">
            <v>Microfono Ascolto Ambientale per SS-GNC Chiam. Cellulare SOS</v>
          </cell>
        </row>
        <row r="495">
          <cell r="A495" t="str">
            <v>SV-CTG</v>
          </cell>
          <cell r="B495" t="str">
            <v>Chiamata GSM 2 Canali 2 Relè Sc.1 A. Alim. 12 V As. Batt. 3,7 V.</v>
          </cell>
        </row>
        <row r="496">
          <cell r="A496" t="str">
            <v>SE-CMC</v>
          </cell>
          <cell r="B496" t="str">
            <v xml:space="preserve">Chiamata Cel. GSM 2 Canali S.V. 2 Tel. C. Al. 12 V. As.15 mA V.B. </v>
          </cell>
        </row>
        <row r="497">
          <cell r="A497" t="str">
            <v>SV-AEC</v>
          </cell>
          <cell r="B497" t="str">
            <v>Antenna Accordata GSM Prolunga 5 metri Cavo Staffa di Fissaggio</v>
          </cell>
        </row>
        <row r="498">
          <cell r="A498" t="str">
            <v>Pag. 39</v>
          </cell>
        </row>
        <row r="499">
          <cell r="A499" t="str">
            <v>SK-CRA</v>
          </cell>
          <cell r="B499" t="str">
            <v>Batteria Lithium 3 V capacità  240 mAh forma tronco cilindrica CR2032</v>
          </cell>
        </row>
        <row r="500">
          <cell r="A500" t="str">
            <v>SR-A12</v>
          </cell>
          <cell r="B500" t="str">
            <v>Batteria Alcalina 23 A Cilindrica Industr. x Telecomandi 12 V. 33 mA</v>
          </cell>
        </row>
        <row r="501">
          <cell r="A501" t="str">
            <v>SG-LR3</v>
          </cell>
          <cell r="B501" t="str">
            <v>Batteria Alcalina LR03 Cilindrica Industriale 1,5 V. x Sensori Allarme</v>
          </cell>
        </row>
        <row r="502">
          <cell r="A502" t="str">
            <v>SG-LR6</v>
          </cell>
          <cell r="B502" t="str">
            <v>Batteria Alcalina LR6 Cilindrica Industriale 1,5 V. x Sensori Allarme</v>
          </cell>
        </row>
        <row r="503">
          <cell r="A503" t="str">
            <v>SK-CR2</v>
          </cell>
          <cell r="B503" t="str">
            <v>Batteria Lithium 3 Volt 1,6 Ah. CR123A Dimensioni L34XØ16 mm.</v>
          </cell>
        </row>
        <row r="504">
          <cell r="A504" t="str">
            <v>SK-CRL</v>
          </cell>
          <cell r="B504" t="str">
            <v>Batteria Lithium 3 Volt 900 mAh. CR2 Dimensioni L34XØ16 mm.</v>
          </cell>
        </row>
        <row r="505">
          <cell r="A505" t="str">
            <v>SH-ERL</v>
          </cell>
          <cell r="B505" t="str">
            <v>Batteria Lithium 3,6 VAh. ER1450SH-EHR3 Connettore x Sens</v>
          </cell>
        </row>
        <row r="506">
          <cell r="A506" t="str">
            <v>SH-EHS</v>
          </cell>
          <cell r="B506" t="str">
            <v>Batteria Lithium 3,6 VAh. ER1450SH-EHR3 Connettore x Sens</v>
          </cell>
        </row>
        <row r="507">
          <cell r="A507" t="str">
            <v>SH-EHL</v>
          </cell>
          <cell r="B507" t="str">
            <v>Batteria Lithium 3,6 VAh. ER1450SH-EHR3 Connettore x Sens</v>
          </cell>
        </row>
        <row r="508">
          <cell r="A508" t="str">
            <v>SH-EHR</v>
          </cell>
          <cell r="B508" t="str">
            <v>Batteria Lithium 7,2 V 2 Ah VAh. ER1450SH-EHR3 Connettore x Sens</v>
          </cell>
        </row>
        <row r="509">
          <cell r="A509" t="str">
            <v>SH-BA9</v>
          </cell>
          <cell r="B509" t="str">
            <v>Batteria Alcalina 9 V. 0,625 Ah Dimensioni L26,5XH48,5XS17,5 mm</v>
          </cell>
        </row>
        <row r="510">
          <cell r="A510" t="str">
            <v>SB-BL9</v>
          </cell>
          <cell r="B510" t="str">
            <v>Batteria A Lithium. 9 V  1200 Ma  CR-V9L133XS66XH58 mm</v>
          </cell>
        </row>
        <row r="511">
          <cell r="A511" t="str">
            <v>SH-BP7</v>
          </cell>
          <cell r="B511" t="str">
            <v>Batteria Alcalina 5 Torcioni 7,5 V. 19 Ah Dim. L170XS34XH62 mm</v>
          </cell>
        </row>
        <row r="512">
          <cell r="A512" t="str">
            <v>SH-B39</v>
          </cell>
          <cell r="B512" t="str">
            <v>Batteria Alcalina 8 Torcioni 19 Ah Dim. L170XS34XH62 mm</v>
          </cell>
        </row>
        <row r="513">
          <cell r="A513" t="str">
            <v>SV-TBA</v>
          </cell>
          <cell r="B513" t="str">
            <v>Batteria Alcalina 5 Torcioni 7,5 V. 19 Ah Dim. L170XS34XH62 mm</v>
          </cell>
        </row>
        <row r="514">
          <cell r="A514" t="str">
            <v>ST-PBT</v>
          </cell>
          <cell r="B514" t="str">
            <v>Batteria Ricaricabile NI- Pacco 10 Stilo 12 V. 700 mA x Telelink</v>
          </cell>
        </row>
        <row r="515">
          <cell r="A515" t="str">
            <v>Pag. 40</v>
          </cell>
        </row>
        <row r="516">
          <cell r="A516" t="str">
            <v>SF-601</v>
          </cell>
          <cell r="B516" t="str">
            <v>Batter. Fiamm Ricar. Pb VRLA 6 V. 1,2 Ah Dim. L97XH51XP25 mm</v>
          </cell>
        </row>
        <row r="517">
          <cell r="A517" t="str">
            <v>SF-604</v>
          </cell>
          <cell r="B517" t="str">
            <v>Batter. Fiamm Ricar. Pb VRLA 6 V. 4,5 Ah Di. L70XH102XP48 mm</v>
          </cell>
        </row>
        <row r="518">
          <cell r="A518" t="str">
            <v>SF-672</v>
          </cell>
          <cell r="B518" t="str">
            <v>Batter. Fiamm Ricar. Pb VRLA 6 V. 7,2 Ah Di. L151XH94XP34 mm</v>
          </cell>
        </row>
        <row r="519">
          <cell r="A519" t="str">
            <v>SF-105</v>
          </cell>
          <cell r="B519" t="str">
            <v xml:space="preserve">Batteria da 12 V 5Ah Accumulatore in tampone ermetica       </v>
          </cell>
        </row>
        <row r="520">
          <cell r="A520" t="str">
            <v>SF-612</v>
          </cell>
          <cell r="B520" t="str">
            <v>Batter. Fiamm Ricar. Pb VRLA 6 V. 12 Ah Di. L151XH94XP50 mm</v>
          </cell>
        </row>
        <row r="521">
          <cell r="A521" t="str">
            <v>SF-112</v>
          </cell>
          <cell r="B521" t="str">
            <v>Batter. Fiamm Ricar. Pb VRLA 12 V. 1,2 Ah Di.L97XH50XP49 mm</v>
          </cell>
        </row>
        <row r="522">
          <cell r="A522" t="str">
            <v>SF-120</v>
          </cell>
          <cell r="B522" t="str">
            <v>Batter. Fiamm Ricar. Pb VRLA 12 V. 2 Ah Di. L178XH60XP34 mm</v>
          </cell>
        </row>
        <row r="523">
          <cell r="A523" t="str">
            <v>SF-172</v>
          </cell>
          <cell r="B523" t="str">
            <v>Batter. Fiamm Ricar. Pb VRLA 12 V. 7,2 Ah D.L151XH94XP65 mm</v>
          </cell>
        </row>
        <row r="524">
          <cell r="A524" t="str">
            <v>SF-121</v>
          </cell>
          <cell r="B524" t="str">
            <v>Batter. Fiamm Ricar. Pb VRLA 12 V. 12 Ah Di.L151XH94XP98 mm</v>
          </cell>
        </row>
        <row r="525">
          <cell r="A525" t="str">
            <v>SF-118</v>
          </cell>
          <cell r="B525" t="str">
            <v>Batter. Fiamm Ricar. Pb VRLA 12 V. 18 Ah D. L181XH167XP76 mm</v>
          </cell>
        </row>
        <row r="526">
          <cell r="A526" t="str">
            <v>Pag. 41</v>
          </cell>
        </row>
        <row r="527">
          <cell r="A527" t="str">
            <v>SF-126</v>
          </cell>
          <cell r="B527" t="str">
            <v>Batter. Fiamm Ricar. Pb VRLA 12 V. 27 Ah D.L166XH125XP175 mm</v>
          </cell>
        </row>
        <row r="528">
          <cell r="A528" t="str">
            <v>SF-140</v>
          </cell>
          <cell r="B528" t="str">
            <v>Batter. Fiamm Ricar. Pb VRLA 12 V. 40 Ah D.L196XH163XP174 mm</v>
          </cell>
        </row>
        <row r="529">
          <cell r="A529" t="str">
            <v>SF-FCS</v>
          </cell>
          <cell r="B529" t="str">
            <v>Batteria da 12 V 70 Ah Accumulatore in tampone  ermetica a ricombinazione</v>
          </cell>
        </row>
        <row r="530">
          <cell r="A530" t="str">
            <v>SF-FCA</v>
          </cell>
          <cell r="B530" t="str">
            <v>Batteria da 12 V 100 Ah Accumulatore in tampone  ermetica a ricombinazione</v>
          </cell>
        </row>
        <row r="531">
          <cell r="A531" t="str">
            <v>SF-FDC</v>
          </cell>
          <cell r="B531" t="str">
            <v>Batteria da 12 V 200 Ah Accumulatore in tampone  ermetica a ricombinazione</v>
          </cell>
        </row>
        <row r="532">
          <cell r="A532" t="str">
            <v>SS-112</v>
          </cell>
          <cell r="B532" t="str">
            <v>Batteria Erm. Ricar. Pb VRLA 12 V. 1,2 Ah Dim.L97XH50XP49 mm</v>
          </cell>
        </row>
        <row r="533">
          <cell r="A533" t="str">
            <v>SS-120</v>
          </cell>
          <cell r="B533" t="str">
            <v>Batteria Erm. Ricar. Pb VRLA 12 V. 2 Ah Dim. L178XH60XP34 mm</v>
          </cell>
        </row>
        <row r="534">
          <cell r="A534" t="str">
            <v>SS-170</v>
          </cell>
          <cell r="B534" t="str">
            <v>Batteria Erm.Ricar. Pb VRLA 12 V. 7,2 Ah Dim.L151XH94XP65 mm</v>
          </cell>
        </row>
        <row r="535">
          <cell r="A535" t="str">
            <v>SS-118</v>
          </cell>
          <cell r="B535" t="str">
            <v>Batteria Erm.Ricar. Pb VRLA 12 V. 18 Ah Di. L181XH167XP76 mm</v>
          </cell>
        </row>
        <row r="536">
          <cell r="A536" t="str">
            <v>Pag. 42</v>
          </cell>
        </row>
        <row r="537">
          <cell r="A537" t="str">
            <v>SM-CS2</v>
          </cell>
          <cell r="B537" t="str">
            <v>Cavo Schermato Antif. 2X0,22 Ø 3,5 mm. Fles. Bianco Mat.100 mt</v>
          </cell>
        </row>
        <row r="538">
          <cell r="A538" t="str">
            <v>SM-CS4</v>
          </cell>
          <cell r="B538" t="str">
            <v>Cavo Schermato Antif. 4X0,22 Ø 4 mm. Fless. Bianco Mat. 100 mt</v>
          </cell>
        </row>
        <row r="539">
          <cell r="A539" t="str">
            <v>SM-C20</v>
          </cell>
          <cell r="B539" t="str">
            <v>Cavo Schermato Antif. 20X0,22 Ø 4,6 mm. Fles. Bianco Mat.100 mt</v>
          </cell>
        </row>
        <row r="540">
          <cell r="A540" t="str">
            <v>SM-CS6</v>
          </cell>
          <cell r="B540" t="str">
            <v>Cavo Schermato Antif. 6X0,22 Ø 4,6 mm. Fles. Bianco Mat.100 mt</v>
          </cell>
        </row>
        <row r="541">
          <cell r="A541" t="str">
            <v>SM-2S2</v>
          </cell>
          <cell r="B541" t="str">
            <v>Cavo Scher. Antif. 2X0,50+2X0.22 Ø 4,1 mm. Fles/Bian. M. 100 mt</v>
          </cell>
        </row>
        <row r="542">
          <cell r="A542" t="str">
            <v>SM-2S4</v>
          </cell>
          <cell r="B542" t="str">
            <v>Cavo Scher. Antif. 2X0,50+4X0.22 Ø 4,5 mm. Fles/Bian. M. 100 mt</v>
          </cell>
        </row>
        <row r="543">
          <cell r="A543" t="str">
            <v>SM-2S6</v>
          </cell>
          <cell r="B543" t="str">
            <v>Cavo Scher. Antif. 2X0,50+6X0.22 Ø 5,8 mm. Fles/Bian. M. 100 mt</v>
          </cell>
        </row>
        <row r="544">
          <cell r="A544" t="str">
            <v>SM-2S8</v>
          </cell>
          <cell r="B544" t="str">
            <v>Cavo Scher. Antif. 2X0,50+8X0.22 Ø 6,2 mm. Fles/Bian. M. 100 mt</v>
          </cell>
        </row>
        <row r="545">
          <cell r="A545" t="str">
            <v>SM-210</v>
          </cell>
          <cell r="B545" t="str">
            <v>Cavo Scher. Antif. 2X0,50+10X0.22 Ø 6,3 mm. Fles/Bian.M. 100 mt</v>
          </cell>
        </row>
        <row r="546">
          <cell r="A546" t="str">
            <v>SM-2G4</v>
          </cell>
          <cell r="B546" t="str">
            <v>Cavo Scher. Antif. 2X0,75+4X0.22 Ø 5,0 mm. Fles/Bian. M. 100 mt</v>
          </cell>
        </row>
        <row r="547">
          <cell r="A547" t="str">
            <v>SM-212</v>
          </cell>
          <cell r="B547" t="str">
            <v>Cavo Scher. Antif. 2X0,50+12X0.22 Ø 6,5 mm. Fles/Bian.M. 100 mt</v>
          </cell>
        </row>
        <row r="548">
          <cell r="A548" t="str">
            <v>SM-2G8</v>
          </cell>
          <cell r="B548" t="str">
            <v>Cavo Scher. Antif. 2X0,75+8X0.22 Ø 5,5 mm. Fles/Bian. M. 100 mt</v>
          </cell>
        </row>
        <row r="549">
          <cell r="A549" t="str">
            <v>SM-G12</v>
          </cell>
          <cell r="B549" t="str">
            <v>Cavo Scher. Antif. 2X0,75+12X0.22 Ø 6,5 mm.Fles/Bian. M. 100 mt</v>
          </cell>
        </row>
        <row r="550">
          <cell r="A550" t="str">
            <v>SM-C12</v>
          </cell>
          <cell r="B550" t="str">
            <v>Cavo Scher. Antif. 2X0,50+12X0.22 Ø 6,5 mm.Fles/Bian. M. 100 mt</v>
          </cell>
        </row>
        <row r="551">
          <cell r="A551" t="str">
            <v>SM-M2C</v>
          </cell>
          <cell r="B551" t="str">
            <v xml:space="preserve">Cavo Comp. Coax 75 ohm + 2X0,50 Ø 7 mm. Fles/Bian. M. 100 mt </v>
          </cell>
        </row>
        <row r="552">
          <cell r="A552" t="str">
            <v>SM-MIC</v>
          </cell>
          <cell r="B552" t="str">
            <v xml:space="preserve">Cavo Microcoassiale RG-59 75 ohm 3 mm. Fles/Bian. Mat. 100 mt </v>
          </cell>
        </row>
        <row r="553">
          <cell r="A553" t="str">
            <v>SF-CSC</v>
          </cell>
          <cell r="B553" t="str">
            <v xml:space="preserve">Cavo Antinc. Twistato 2X0.50 mm. Ø 7 mm. Fles/Rosso. M. 100 mt </v>
          </cell>
        </row>
        <row r="554">
          <cell r="A554" t="str">
            <v>SF-CSR</v>
          </cell>
          <cell r="B554" t="str">
            <v xml:space="preserve">Cavo Antinc. Twistato 2X1 mm. Ø 7,5 mm. Fles/Rosso. Mat.100 mt </v>
          </cell>
        </row>
        <row r="555">
          <cell r="A555" t="str">
            <v>SF-CAS</v>
          </cell>
          <cell r="B555" t="str">
            <v xml:space="preserve">Cavo Antinc. Twistato 2X1.5 mm. Ø 8 mm. Fles/Rosso. Mat.100 mt </v>
          </cell>
        </row>
        <row r="556">
          <cell r="A556" t="str">
            <v>Pag. 43</v>
          </cell>
        </row>
        <row r="557">
          <cell r="A557" t="str">
            <v>SV-CBR</v>
          </cell>
          <cell r="B557" t="str">
            <v>Centrale Friz. Elettr. F. 433,92 MHz Cancello 2 Ante IP55 Al. 220 V</v>
          </cell>
        </row>
        <row r="558">
          <cell r="A558" t="str">
            <v>SV-CED</v>
          </cell>
          <cell r="B558" t="str">
            <v>Centrale Friz. Elettr. F. 433,92 MHz Cancello 2 Ante IP55 Al. 220 V</v>
          </cell>
        </row>
        <row r="559">
          <cell r="A559" t="str">
            <v>SV-CEB</v>
          </cell>
          <cell r="B559" t="str">
            <v>Centrale Friz. Elettr. F. 433,92 MHz Cancello 2 Ante IP55 A.12/24 V</v>
          </cell>
        </row>
        <row r="560">
          <cell r="A560" t="str">
            <v>SS-PM8</v>
          </cell>
          <cell r="B560" t="str">
            <v>Centrale Elettronica per Cancello a 2 Ante Battenti IP55 Alim. 220 V</v>
          </cell>
        </row>
        <row r="561">
          <cell r="A561" t="str">
            <v>SS-MRS</v>
          </cell>
          <cell r="B561" t="str">
            <v>Radioricevente Modul. X SS-PM5 e SS-PM8 F. 433,92 MHz Connet</v>
          </cell>
        </row>
        <row r="562">
          <cell r="A562" t="str">
            <v>SV-CBS</v>
          </cell>
          <cell r="B562" t="str">
            <v>Centrale Friz. Elettr. F. 433,92 MHz Cancello 2 Ante IP55 Al. 220 V</v>
          </cell>
        </row>
        <row r="563">
          <cell r="A563" t="str">
            <v>SV-MEL</v>
          </cell>
          <cell r="B563" t="str">
            <v>Modulo per elettroserratura per centrale a battente CBS</v>
          </cell>
        </row>
        <row r="564">
          <cell r="A564" t="str">
            <v>SV-KCE</v>
          </cell>
          <cell r="B564" t="str">
            <v>Kit elettronica di comando gestione e sicurezza necessaria  per automatizare</v>
          </cell>
        </row>
        <row r="565">
          <cell r="A565" t="str">
            <v>SV-KCB</v>
          </cell>
          <cell r="B565" t="str">
            <v xml:space="preserve">Kit elettronica di comando gestione e sicurezza necessaria  24 V </v>
          </cell>
        </row>
        <row r="566">
          <cell r="A566" t="str">
            <v>SP-TS3</v>
          </cell>
          <cell r="B566" t="str">
            <v xml:space="preserve">Motore Elettrom. ASTER SX Autobloc. Corsa 300 mm Alime. 220 V   </v>
          </cell>
        </row>
        <row r="567">
          <cell r="A567" t="str">
            <v>SP-TD3</v>
          </cell>
          <cell r="B567" t="str">
            <v>Motore Elettrom. ASTER DX Autobloc. Corsa 300 mm Alime. 220 V</v>
          </cell>
        </row>
        <row r="568">
          <cell r="A568" t="str">
            <v>SP-TS4</v>
          </cell>
          <cell r="B568" t="str">
            <v>Motore Elettrom. ASTER SX Autobloc. Corsa 400 mm Alime. 220 V</v>
          </cell>
        </row>
        <row r="569">
          <cell r="A569" t="str">
            <v>SP-TD4</v>
          </cell>
          <cell r="B569" t="str">
            <v>Motore Elettrom. ASTER DX Autobloc. Corsa 400 mm Alime. 220 V</v>
          </cell>
        </row>
        <row r="570">
          <cell r="A570" t="str">
            <v>SP-TSB</v>
          </cell>
          <cell r="B570" t="str">
            <v>Motore Elettrom. ASTER SX Autobloc. Corsa 600 mm Alime. 220 V</v>
          </cell>
        </row>
        <row r="571">
          <cell r="A571" t="str">
            <v>SP-TDB</v>
          </cell>
          <cell r="B571" t="str">
            <v>Motore Elettrom. ASTER DX Autobloc. Corsa 600 mm Alime. 220 V</v>
          </cell>
        </row>
        <row r="572">
          <cell r="A572" t="str">
            <v>SV-CTS</v>
          </cell>
          <cell r="B572" t="str">
            <v xml:space="preserve">Carrello DI Traino con Sblocco a Chiave x Motori PM1 a battente </v>
          </cell>
        </row>
        <row r="573">
          <cell r="A573" t="str">
            <v>Pag. 44</v>
          </cell>
        </row>
        <row r="574">
          <cell r="A574" t="str">
            <v>SP-KA3</v>
          </cell>
          <cell r="B574" t="str">
            <v xml:space="preserve">Kit ASTER 3. 220 V. Centr. 2 Motori Sb. 2 Rad. 1 Fot.1 lamp.1 Sel. </v>
          </cell>
        </row>
        <row r="575">
          <cell r="A575" t="str">
            <v>SP-KA4</v>
          </cell>
          <cell r="B575" t="str">
            <v xml:space="preserve">Kit ASTER 4. 220 V. Centr. 2 Motori Sb. 2 Rad. 1 Fot.1 lamp.1 Sel. </v>
          </cell>
        </row>
        <row r="576">
          <cell r="A576" t="str">
            <v>SP-KA5</v>
          </cell>
          <cell r="B576" t="str">
            <v xml:space="preserve">Kit ASTER 5. 220 V. Centr. 2 Motori Sb. 2 Rad. 1 Fot.1 lamp.1 Sel. </v>
          </cell>
        </row>
        <row r="577">
          <cell r="A577" t="str">
            <v>SV-MBS</v>
          </cell>
          <cell r="B577" t="str">
            <v xml:space="preserve">Motore Elettromecanico PM1SC Sblocco Cor. 300 mm Alim. 220 V   </v>
          </cell>
        </row>
        <row r="578">
          <cell r="A578" t="str">
            <v>SV-MBQ</v>
          </cell>
          <cell r="B578" t="str">
            <v xml:space="preserve">Motore Elettromecanico PM1SC Sblocco Cor. 400 mm Alim. 220 V   </v>
          </cell>
        </row>
        <row r="579">
          <cell r="A579" t="str">
            <v>SV-MBC</v>
          </cell>
          <cell r="B579" t="str">
            <v xml:space="preserve">Motore Elettromecanico PM1SC Sblocco Cor. 500 mm Alim. 220 V   </v>
          </cell>
        </row>
        <row r="580">
          <cell r="A580" t="str">
            <v>SV-MBT</v>
          </cell>
          <cell r="B580" t="str">
            <v xml:space="preserve">Motore Elettromecanico PM1SC Sblocc. Corsa 300 mm. Alim. 24 V   </v>
          </cell>
        </row>
        <row r="581">
          <cell r="A581" t="str">
            <v>SV-MQB</v>
          </cell>
          <cell r="B581" t="str">
            <v xml:space="preserve">Motore Elettromecanico PM1SC Sblocc. Corsa 400 mm. Alim. 24 V   </v>
          </cell>
        </row>
        <row r="582">
          <cell r="A582" t="str">
            <v>SV-MCB</v>
          </cell>
          <cell r="B582" t="str">
            <v xml:space="preserve">Motore Elettromecanico PM1SC Sblocc. Corsa 500 mm. Alim. 24 V   </v>
          </cell>
        </row>
        <row r="583">
          <cell r="A583" t="str">
            <v>SV-ML4</v>
          </cell>
          <cell r="B583" t="str">
            <v xml:space="preserve">Motore Elettromecanico LINEAR Sblocco Cor. 400 mm Alim. 220 V   </v>
          </cell>
        </row>
        <row r="584">
          <cell r="A584" t="str">
            <v>SV-ML5</v>
          </cell>
          <cell r="B584" t="str">
            <v xml:space="preserve">Motore Elettromecanico LINEAR Sblocco Cor. 500 mm Alim. 220 V </v>
          </cell>
        </row>
        <row r="585">
          <cell r="A585" t="str">
            <v>SV-KLQ</v>
          </cell>
          <cell r="B585" t="str">
            <v>Kit Autom. 220 V 2 Motori L. C.400 Centr. 2 Rad. 1 Fot. 1 lamp.1 Sel</v>
          </cell>
        </row>
        <row r="586">
          <cell r="A586" t="str">
            <v>SV-KLC</v>
          </cell>
          <cell r="B586" t="str">
            <v>Kit Autom. 220 V 2 Motori L. C.500 Centr. 2 Rad. 1 Fot. 1 lamp.1 Sel</v>
          </cell>
        </row>
        <row r="588">
          <cell r="A588" t="str">
            <v>SV-KC3</v>
          </cell>
          <cell r="B588" t="str">
            <v>Kit Automatismo per cancello ad una singola anta  per cancello 2 mt</v>
          </cell>
        </row>
        <row r="589">
          <cell r="A589" t="str">
            <v>SV-KC4</v>
          </cell>
          <cell r="B589" t="str">
            <v>Kit Automatismo per cancello ad una singola anta  per cancello 2,5  mt</v>
          </cell>
        </row>
        <row r="590">
          <cell r="A590" t="str">
            <v>SV-KC5</v>
          </cell>
          <cell r="B590" t="str">
            <v>Kit Automatismo per cancello ad una singola anta  per cancello 3 mt</v>
          </cell>
        </row>
        <row r="591">
          <cell r="A591" t="str">
            <v>SV-KBU</v>
          </cell>
          <cell r="B591" t="str">
            <v>Kit Automatismo per cancello a 2 anta battenti x cancello 4 mt 220 Vcc</v>
          </cell>
        </row>
        <row r="592">
          <cell r="A592" t="str">
            <v>SV-KBQ</v>
          </cell>
          <cell r="B592" t="str">
            <v>Kit Automatismo per cancello a 2 anta battenti x cancello 5 mt 220 Vcc</v>
          </cell>
        </row>
        <row r="593">
          <cell r="A593" t="str">
            <v>SV-KBC</v>
          </cell>
          <cell r="B593" t="str">
            <v>Kit Automatismo per cancello a 2 anta battenti x cancello 6 mt 220 Vcc</v>
          </cell>
        </row>
        <row r="594">
          <cell r="A594" t="str">
            <v>SV-KBT</v>
          </cell>
          <cell r="B594" t="str">
            <v xml:space="preserve">Kit Automatismo per cancello a 2 anta battenti x cancello 4 mt 24Vcc </v>
          </cell>
        </row>
        <row r="595">
          <cell r="A595" t="str">
            <v>SV-KQB</v>
          </cell>
          <cell r="B595" t="str">
            <v xml:space="preserve">Kit Automatismo per cancello a 2 anta battenti x cancello 5 mt </v>
          </cell>
        </row>
        <row r="596">
          <cell r="A596" t="str">
            <v>SV-KC6</v>
          </cell>
          <cell r="B596" t="str">
            <v xml:space="preserve">Kit Automatismo per cancello a 2 anta battenti x cancello 6 mt </v>
          </cell>
        </row>
        <row r="597">
          <cell r="A597" t="str">
            <v>SV-SRL</v>
          </cell>
          <cell r="B597" t="str">
            <v>Stelo Ricambio Motore LINEAR Corsa 400 mm. Sblocco a Carrelo Chiave</v>
          </cell>
        </row>
        <row r="598">
          <cell r="A598" t="str">
            <v>SV-SFP</v>
          </cell>
          <cell r="B598" t="str">
            <v>Set Staffe Fissaggio Pistoni Serie PM1 SC; PM e PM1; LINEAR Altri</v>
          </cell>
        </row>
        <row r="599">
          <cell r="A599" t="str">
            <v>SV-TCE</v>
          </cell>
          <cell r="B599" t="str">
            <v>Coperchio Epicicloidale (121331) Gruppo Trittico</v>
          </cell>
        </row>
        <row r="600">
          <cell r="A600" t="str">
            <v>Pag. 45</v>
          </cell>
        </row>
        <row r="601">
          <cell r="A601" t="str">
            <v>SV-PBU</v>
          </cell>
          <cell r="B601" t="str">
            <v xml:space="preserve">Motore Elettromecanico Sblocco Corsa Stelo 300 mm. Alim. 220 V   </v>
          </cell>
        </row>
        <row r="602">
          <cell r="A602" t="str">
            <v>SV-PBQ</v>
          </cell>
          <cell r="B602" t="str">
            <v xml:space="preserve">Motore Elettromecanico Sblocco Corsa Stelo 400 mm. Alim. 220 V </v>
          </cell>
        </row>
        <row r="603">
          <cell r="A603" t="str">
            <v>SV-PBS</v>
          </cell>
          <cell r="B603" t="str">
            <v xml:space="preserve">Motore Elettromecanico Sblocco Corsa Stelo 600 mm. Alim. 220 V </v>
          </cell>
        </row>
        <row r="604">
          <cell r="A604" t="str">
            <v>SV-PBR</v>
          </cell>
          <cell r="B604" t="str">
            <v xml:space="preserve">Motore Elettromecanico Revers. Corsa Stelo 300 mm. Alim. 220 V </v>
          </cell>
        </row>
        <row r="605">
          <cell r="A605" t="str">
            <v>SV-PRQ</v>
          </cell>
          <cell r="B605" t="str">
            <v xml:space="preserve">Motore Elettromecanico Revers. Corsa Stelo 400 mm. Alim. 220 V </v>
          </cell>
        </row>
        <row r="606">
          <cell r="A606" t="str">
            <v>SV-PRS</v>
          </cell>
          <cell r="B606" t="str">
            <v xml:space="preserve">Motore Elettromecanico Revers. Corsa Stelo 600 mm. Alim. 220 V </v>
          </cell>
        </row>
        <row r="607">
          <cell r="A607" t="str">
            <v>SV-CSU</v>
          </cell>
          <cell r="B607" t="str">
            <v>Copristelo Profilato di Alluminio Satinato x Motoriduttori M. STELO</v>
          </cell>
        </row>
        <row r="608">
          <cell r="A608" t="str">
            <v>SV-KPU</v>
          </cell>
          <cell r="B608" t="str">
            <v>Kit Autom. 220 V. 2 Motori Bl.C.300 Centr. 2 Rad. 1 Fot. 1 lamp.1 Sel</v>
          </cell>
        </row>
        <row r="609">
          <cell r="A609" t="str">
            <v>SV-KPQ</v>
          </cell>
          <cell r="B609" t="str">
            <v>Kit Autom. 220 V. 2 Motori Bl.C.400 Centr. 2 Rad. 1 Fot. 1 lamp.1 Sel</v>
          </cell>
        </row>
        <row r="610">
          <cell r="A610" t="str">
            <v>SV-KPS</v>
          </cell>
          <cell r="B610" t="str">
            <v>Kit Autom. 220 V. 2 Motori Bl.C.600 Centr. 2 Rad. 1 Fot. 1 lamp.1 Sel</v>
          </cell>
        </row>
        <row r="611">
          <cell r="A611" t="str">
            <v>SV-KPR</v>
          </cell>
          <cell r="B611" t="str">
            <v>Kit Autom. 220 V. 2 Motori PM1 Bl.C.300  Revesib. Centr. 2 Rad. 1 Fot. 1 lamp.1 Sel</v>
          </cell>
        </row>
        <row r="612">
          <cell r="A612" t="str">
            <v>SV-KQR</v>
          </cell>
          <cell r="B612" t="str">
            <v>Kit Autom. 220 V. 2 Motori PM1 Bl.C.400  Revesib. Centr. 2 Rad. 1 Fot. 1 lamp.1 Sel</v>
          </cell>
        </row>
        <row r="613">
          <cell r="A613" t="str">
            <v>SV-KSR</v>
          </cell>
          <cell r="B613" t="str">
            <v>Kit Autom. 220 V. 2 Motori PM1 Bl.C.600  Revesib. Centr. 2 Rad. 1 Fot. 1 lamp.1 Sel</v>
          </cell>
        </row>
        <row r="614">
          <cell r="A614" t="str">
            <v>SV-ODB</v>
          </cell>
          <cell r="B614" t="str">
            <v>Motore Idraulico Irreversibile Corsa 390 mm. Anta Max 5 MT 220 V.</v>
          </cell>
        </row>
        <row r="615">
          <cell r="A615" t="str">
            <v>SV-ODR</v>
          </cell>
          <cell r="B615" t="str">
            <v>Motore Idraulico Reversibile Corsa 390 mm. Anta Max 6 MT 220 V.</v>
          </cell>
        </row>
        <row r="616">
          <cell r="A616" t="str">
            <v>SV-KOB</v>
          </cell>
          <cell r="B616" t="str">
            <v>Kit Idraul. Irrever. 220 V. Centr. 2 Motori 2 Rad. 1 Fot.1 lamp.1 Sele</v>
          </cell>
        </row>
        <row r="617">
          <cell r="A617" t="str">
            <v>SV-KOR</v>
          </cell>
          <cell r="B617" t="str">
            <v>Kit Idraul. Revers. 220 V. Centr. 2 Motori 2 Rad. 1 Fot.1 lamp.1 Sele</v>
          </cell>
        </row>
        <row r="619">
          <cell r="A619" t="str">
            <v>SV-MIB</v>
          </cell>
          <cell r="B619" t="str">
            <v>Motore  Idraulico Irreversibile Corsa 242 mm. Anta Max 4 MT 220 V.</v>
          </cell>
        </row>
        <row r="620">
          <cell r="A620" t="str">
            <v>SV-IMB</v>
          </cell>
          <cell r="B620" t="str">
            <v>Motore Idraulico Irreversibile Corsa 362 mm. Anta Max 7 MT 220 V.</v>
          </cell>
        </row>
        <row r="621">
          <cell r="A621" t="str">
            <v>SV-KIB</v>
          </cell>
          <cell r="B621" t="str">
            <v>Kit Idraul. Irrever. 220 V. Centr. 2 Motori 242. 2 Rad. 1 Fot.1 L.1 Sele</v>
          </cell>
        </row>
        <row r="622">
          <cell r="A622" t="str">
            <v>SV-KBI</v>
          </cell>
          <cell r="B622" t="str">
            <v>Kit Idraul. Irrever. 220 V. Centr. 2 Motori 362. 2 Rad. 1 Fot.1 L.1 Sele</v>
          </cell>
        </row>
        <row r="624">
          <cell r="A624" t="str">
            <v>SV-KSA</v>
          </cell>
          <cell r="B624" t="str">
            <v>KIT 2 Ante x cancello a 5 mt AMIGO 220 V</v>
          </cell>
        </row>
        <row r="625">
          <cell r="A625" t="str">
            <v>SV-GRP</v>
          </cell>
          <cell r="B625" t="str">
            <v xml:space="preserve">GRP EPICIC.+ACC.LINEAR/PMSC Coperchio Epicicloidale Trittico </v>
          </cell>
        </row>
        <row r="626">
          <cell r="A626" t="str">
            <v>SV-KPT</v>
          </cell>
          <cell r="B626" t="str">
            <v>Kit Autom. 24 V. 2 Motori Bl.C.300 Centr. 2 Rad. 1 Fot. 1 lamp.1 Sel</v>
          </cell>
        </row>
        <row r="627">
          <cell r="A627" t="str">
            <v>SV-KQP</v>
          </cell>
          <cell r="B627" t="str">
            <v>Kit Autom. 24 V. 2 Motori Bl.C.400 Centr. 2 Rad. 1 Fot. 1 lamp.1 Sel</v>
          </cell>
        </row>
        <row r="628">
          <cell r="A628" t="str">
            <v>SV-PRT</v>
          </cell>
          <cell r="B628" t="str">
            <v xml:space="preserve">Motore Elettromecanico STELO Revers. Corsa 300 mm. Alim. 24 V </v>
          </cell>
        </row>
        <row r="629">
          <cell r="A629" t="str">
            <v>SV-PQT</v>
          </cell>
          <cell r="B629" t="str">
            <v>Motore Elettromecanico STELO Revers. Corsa 400 mm. Alim. 24 V</v>
          </cell>
        </row>
        <row r="630">
          <cell r="A630" t="str">
            <v>SV-MOB</v>
          </cell>
          <cell r="B630" t="str">
            <v>Motore  Idraulico Irreversibile Corsa 270 mm. Anta Max 4 MT 220 V.</v>
          </cell>
        </row>
        <row r="631">
          <cell r="A631" t="str">
            <v>SV-MOR</v>
          </cell>
          <cell r="B631" t="str">
            <v>Motore Idraulico Irreversibile Corsa 270 mm. Anta Max 7 MT 220 V.</v>
          </cell>
        </row>
        <row r="633">
          <cell r="A633" t="str">
            <v>Pag. 46</v>
          </cell>
        </row>
        <row r="634">
          <cell r="A634" t="str">
            <v>SV-KSP</v>
          </cell>
          <cell r="B634" t="str">
            <v xml:space="preserve">Kit TUBO 2,7. 12 V. Centr. 2 Motori Sb. 2 Rad. 1 Fot. 1 lamp. 1 Sel </v>
          </cell>
        </row>
        <row r="635">
          <cell r="A635" t="str">
            <v>SV-KSG</v>
          </cell>
          <cell r="B635" t="str">
            <v xml:space="preserve">Kit TUBO 4. 12 V. Centr. 2 Motori Sbl. 2 Rad. 1 Fot. 1 lamp. 1 Sel </v>
          </cell>
        </row>
        <row r="636">
          <cell r="A636" t="str">
            <v>SV-MPD</v>
          </cell>
          <cell r="B636" t="str">
            <v>Motore Elettromecc. TUBO 2,7. Sblocco Corsa 270 mm. Alim. 12 V</v>
          </cell>
        </row>
        <row r="637">
          <cell r="A637" t="str">
            <v>SV-MPG</v>
          </cell>
          <cell r="B637" t="str">
            <v>Motore Elettromecc. TUBO 2,7. Sblocco Corsa 400 mm. Alim. 12 V</v>
          </cell>
        </row>
        <row r="638">
          <cell r="A638" t="str">
            <v>SV-KSS</v>
          </cell>
          <cell r="B638" t="str">
            <v xml:space="preserve">Kit BARTIC 220 V. Centr. 2 Motori Rev. 2 Rad. 1 Fot. 1 lamp. 1 Sel </v>
          </cell>
        </row>
        <row r="639">
          <cell r="A639" t="str">
            <v>SV-MBA</v>
          </cell>
          <cell r="B639" t="str">
            <v xml:space="preserve">Motore BARTIC Reversibile X Anta da 1 a 1,6 Metri Aliment. 220 V </v>
          </cell>
        </row>
        <row r="640">
          <cell r="A640" t="str">
            <v>SV-MAB</v>
          </cell>
          <cell r="B640" t="str">
            <v>Motore BARTIC Reversib. X Anta da 1 a 1,6 Metri Alim. 12 V 80 W</v>
          </cell>
        </row>
        <row r="641">
          <cell r="A641" t="str">
            <v>SV-KXM</v>
          </cell>
          <cell r="B641" t="str">
            <v xml:space="preserve">Kit SNODO 220 V. Centr. 2 Motori Rev. 2 Rad. 1 Fot. 1 lamp. 1 Sel </v>
          </cell>
        </row>
        <row r="642">
          <cell r="A642" t="str">
            <v>SV-KBX</v>
          </cell>
          <cell r="B642" t="str">
            <v xml:space="preserve">Kit SNODO 24 V. Centr. 2 Motori Sbloc. 2 Rad. 1 Fot. 1 lamp.1 Sel </v>
          </cell>
        </row>
        <row r="643">
          <cell r="A643" t="str">
            <v>SV-MXA</v>
          </cell>
          <cell r="B643" t="str">
            <v>Motore SNODO Sbloc. Per Anta da 1/2,5 Metri Alim. 220 V 200 W</v>
          </cell>
        </row>
        <row r="644">
          <cell r="A644" t="str">
            <v>SV-MXB</v>
          </cell>
          <cell r="B644" t="str">
            <v>Motore SNODO Sblocco Per Anta da 1/2,5 Metri Alim. 24 V 50 W</v>
          </cell>
        </row>
        <row r="645">
          <cell r="A645" t="str">
            <v>Pag. 47</v>
          </cell>
        </row>
        <row r="646">
          <cell r="A646" t="str">
            <v>SV-MCF</v>
          </cell>
          <cell r="B646" t="str">
            <v>Motore Under Cassa F. Interr/Sbloc. Anta da 0,8/2,5 MT Alim. 220 V</v>
          </cell>
        </row>
        <row r="647">
          <cell r="A647" t="str">
            <v>SV-MCV</v>
          </cell>
          <cell r="B647" t="str">
            <v>Motore Under Cassa F. Inter/Sblocco Anta da 0,8/2,5 MT Alim. 24 V</v>
          </cell>
        </row>
        <row r="648">
          <cell r="A648" t="str">
            <v>SV-CAF</v>
          </cell>
          <cell r="B648" t="str">
            <v>Cassa di Fondazione per Motori Under Interrati Compatibile Came</v>
          </cell>
        </row>
        <row r="649">
          <cell r="A649" t="str">
            <v>SV-FCM</v>
          </cell>
          <cell r="B649" t="str">
            <v>Fine Corsa Meccanico Per Motore Interrato Under 220 V. e 24 Vcc</v>
          </cell>
        </row>
        <row r="650">
          <cell r="A650" t="str">
            <v>SV-ACG</v>
          </cell>
          <cell r="B650" t="str">
            <v>Kit Apertura 180° Per Motore Interrato Under 2 Rocchetti Catena Braccio</v>
          </cell>
        </row>
        <row r="651">
          <cell r="A651" t="str">
            <v>SV-UMI</v>
          </cell>
          <cell r="B651" t="str">
            <v>Motore UNDER Interrat/Sbloc. x Anta da 0,8/2,5 Metri Alim. 220 V</v>
          </cell>
        </row>
        <row r="652">
          <cell r="A652" t="str">
            <v>SV-UMB</v>
          </cell>
          <cell r="B652" t="str">
            <v>Motore UNDER Interrat/Sblocco x Anta da 0,8/2,5 Metri Alim. 24 V</v>
          </cell>
        </row>
        <row r="653">
          <cell r="A653" t="str">
            <v>SV-GLS</v>
          </cell>
          <cell r="B653" t="str">
            <v>Kit Leve Sblocco di Emergenza UNDER Staffe Complete di Chiave</v>
          </cell>
        </row>
        <row r="654">
          <cell r="A654" t="str">
            <v>SV-KIU</v>
          </cell>
          <cell r="B654" t="str">
            <v xml:space="preserve">Kit UNDER 220 V. Cent. 2 Motori Inter/Sb.2 Rad. 1 Fot.1 lamp.1 Sel </v>
          </cell>
        </row>
        <row r="655">
          <cell r="A655" t="str">
            <v>SV-KIV</v>
          </cell>
          <cell r="B655" t="str">
            <v xml:space="preserve">Kit UNDER 24 V. Cent. 2 Motori Inter/Sb. 2 Rad.1 Fot.1 lamp.1 Sel </v>
          </cell>
        </row>
        <row r="656">
          <cell r="A656" t="str">
            <v>SV-KUM</v>
          </cell>
          <cell r="B656" t="str">
            <v xml:space="preserve">Kit UNDER 220 V. Cent. 1 Motore Inter/Sb.2 Rad. 1 Fot.1 lamp.1 Sel </v>
          </cell>
        </row>
        <row r="657">
          <cell r="A657" t="str">
            <v>SV-KUB</v>
          </cell>
          <cell r="B657" t="str">
            <v xml:space="preserve">Kit UNDER 24 V. Cent. 1 MotorE Inter/Sb. 2 Rad.1 Fot.1 lamp.1 Sel </v>
          </cell>
        </row>
        <row r="658">
          <cell r="A658" t="str">
            <v>SV-KGE</v>
          </cell>
          <cell r="B658" t="str">
            <v>Kit Elettr. 220 V. Centr. 2M. 2 Rad.433,92 M. 1 Fotoc.1 lamp. 1 Sel</v>
          </cell>
        </row>
        <row r="659">
          <cell r="A659" t="str">
            <v>SV-KGB</v>
          </cell>
          <cell r="B659" t="str">
            <v>Kit Elettr. 24 V.Centr. 2M. 2 Rad.433,92 MHz 1 Fot.1 lamp.1 Sel 1B</v>
          </cell>
        </row>
        <row r="660">
          <cell r="A660" t="str">
            <v>Pag. 48</v>
          </cell>
        </row>
        <row r="661">
          <cell r="A661" t="str">
            <v>SV-KMG</v>
          </cell>
          <cell r="B661" t="str">
            <v xml:space="preserve">Kit Scorrev. 6 Q. Sbl. 220 V. M. GECO 2 Rad. 1 Fot.1 lamp.1 Sel </v>
          </cell>
        </row>
        <row r="662">
          <cell r="A662" t="str">
            <v>SV-KMS</v>
          </cell>
          <cell r="B662" t="str">
            <v xml:space="preserve">Kit Scorrev. 6 Q.li Sbl. 220 V. Motor/Cent. 2 Rad. 1 Fot. 1 Faro 1 Sel </v>
          </cell>
        </row>
        <row r="663">
          <cell r="A663" t="str">
            <v>SV-KCO</v>
          </cell>
          <cell r="B663" t="str">
            <v>Kit Scorrev. 8 Q. Sbl. 220 V. Motor/Cent. 2 Rad. 1 Fot. 1  Faro 1 Sel</v>
          </cell>
        </row>
        <row r="664">
          <cell r="A664" t="str">
            <v>SV-MCD</v>
          </cell>
          <cell r="B664" t="str">
            <v>Kit Motore 10 Q. Sbl. 220 V. Motor/Cent.2 Rad.1 Fot. 1  Faro 1 Sel</v>
          </cell>
        </row>
        <row r="665">
          <cell r="A665" t="str">
            <v>SV-MCQ</v>
          </cell>
          <cell r="B665" t="str">
            <v>Kit Motore 15 Q. Sbl. 220 V. Motor/Cent.2 Rad.1 Fot. 1  Faro 1 Sel</v>
          </cell>
        </row>
        <row r="666">
          <cell r="A666" t="str">
            <v>SV-KMO</v>
          </cell>
          <cell r="B666" t="str">
            <v>Kit Carrera 8 Q. Sbl. 220 V. Motor/Cent. 2 Rad. 1 Fot. 1  Faro 1 Sel</v>
          </cell>
        </row>
        <row r="667">
          <cell r="A667" t="str">
            <v>SV-KRC</v>
          </cell>
          <cell r="B667" t="str">
            <v xml:space="preserve">Kit Carrera 8 Q. Sbl. 220 V. Motor/Cent. 1 Rad. </v>
          </cell>
        </row>
        <row r="668">
          <cell r="A668" t="str">
            <v>SV-KCS</v>
          </cell>
          <cell r="B668" t="str">
            <v xml:space="preserve">Kit  AutomazioneCarrera per cancelo Scor. 16 Q. condominiale Sbl. 220 V.  </v>
          </cell>
        </row>
        <row r="669">
          <cell r="A669" t="str">
            <v>SV-AGO</v>
          </cell>
          <cell r="B669" t="str">
            <v>Motore Scorrevole Future 8 Q.li Bagno di olio al litio Sblocco 220 V.</v>
          </cell>
        </row>
        <row r="670">
          <cell r="A670" t="str">
            <v>SV-AGD</v>
          </cell>
          <cell r="B670" t="str">
            <v>Motore Scorrevole Future 10 Q.li Bagno di olio al litio Sblocco 220 V.</v>
          </cell>
        </row>
        <row r="671">
          <cell r="A671" t="str">
            <v>SV-AGS</v>
          </cell>
          <cell r="B671" t="str">
            <v>Motore Scorrevole Future 16 Q.li Bagno di olio al litio Sblocco 220 V.</v>
          </cell>
        </row>
        <row r="672">
          <cell r="A672" t="str">
            <v>SV-AGT</v>
          </cell>
          <cell r="B672" t="str">
            <v>Motore Scorrevole Future 16 Q.li Bagno di olio al litio Sbloc. 380 V T.</v>
          </cell>
        </row>
        <row r="673">
          <cell r="A673" t="str">
            <v>SV-AGI</v>
          </cell>
          <cell r="B673" t="str">
            <v>Motore Scorrevole Future 18 Q.li Bagno di olio al litio Sbl. 380 V T.In</v>
          </cell>
        </row>
        <row r="675">
          <cell r="A675" t="str">
            <v>SV-KGO</v>
          </cell>
          <cell r="B675" t="str">
            <v>Kit Scorrev. 8 Q. Sbl. 220 V. Motore olio Cent.1 radio</v>
          </cell>
        </row>
        <row r="676">
          <cell r="A676" t="str">
            <v>SV-KGD</v>
          </cell>
          <cell r="B676" t="str">
            <v>Kit Scorrev. 10 Q. Sbl. 220 V. Motor olio Cent. 1 Rad.</v>
          </cell>
        </row>
        <row r="677">
          <cell r="A677" t="str">
            <v>SV-KGS</v>
          </cell>
          <cell r="B677" t="str">
            <v>Kit Scorrev. 16 Q. Sbl. 220 V. Motor olio Cent. 1 Rad.</v>
          </cell>
        </row>
        <row r="678">
          <cell r="A678" t="str">
            <v>SV-KGT</v>
          </cell>
          <cell r="B678" t="str">
            <v>Kit Scorrev. 16 Q. Sbl. 220 V. Motor olio Cent. 1 Rad.380 V. 3F</v>
          </cell>
        </row>
        <row r="679">
          <cell r="A679" t="str">
            <v>SV-KGI</v>
          </cell>
          <cell r="B679" t="str">
            <v>Kit Scorrev. 18 Q. Sbl. 220 V. Motor olio Cent. 1 Rad.380 V. 3FI</v>
          </cell>
        </row>
        <row r="681">
          <cell r="A681" t="str">
            <v>SV-KFO</v>
          </cell>
          <cell r="B681" t="str">
            <v xml:space="preserve">Kit  Automazione  per cancelo Scor. 8 Q.condominiale Sbl.Olio 220 V.  </v>
          </cell>
        </row>
        <row r="682">
          <cell r="A682" t="str">
            <v>SV-KFC</v>
          </cell>
          <cell r="B682" t="str">
            <v xml:space="preserve">Kit  Automazione  per cancelo Scor. 10 Q.condominiale Sbl.Olio 220 V.  </v>
          </cell>
        </row>
        <row r="683">
          <cell r="A683" t="str">
            <v>SV-KAF</v>
          </cell>
          <cell r="B683" t="str">
            <v xml:space="preserve">Kit  Automazione  per cancelo Scor. 16 Q.condominiale Sbl.Olio 220 V.  </v>
          </cell>
        </row>
        <row r="684">
          <cell r="A684" t="str">
            <v>SV-KFD</v>
          </cell>
          <cell r="B684" t="str">
            <v xml:space="preserve">Kit  Ricambio  per cancelo Scor. 18 Q.con frizione el. Sbl.Olio 220 V.  </v>
          </cell>
        </row>
        <row r="685">
          <cell r="A685" t="str">
            <v>SV-KFI</v>
          </cell>
          <cell r="B685" t="str">
            <v xml:space="preserve">Motore Olio Chiave di Sblocco  380 V Inv. Cancello Scorrevole 18 Q.li   </v>
          </cell>
        </row>
        <row r="687">
          <cell r="A687" t="str">
            <v>SV-KMD</v>
          </cell>
          <cell r="B687" t="str">
            <v>Kit Scorrev. 10 Q. Sbl. 220 V. Motor/Cent.2 Rad.1 Fot. 1  Faro 1 Sel</v>
          </cell>
        </row>
        <row r="688">
          <cell r="A688" t="str">
            <v>SV-RMS</v>
          </cell>
          <cell r="B688" t="str">
            <v>Kit Ricamb Scorrev. Sblocco 6 Q.li 220 V. Motor/Centrale 1 Radioc.</v>
          </cell>
        </row>
        <row r="689">
          <cell r="A689" t="str">
            <v>SV-RMC</v>
          </cell>
          <cell r="B689" t="str">
            <v>Kit Ricamb Scorrev. Sblocco 8 Q.li 220 V. Motor/Centrale 1 Radioc.</v>
          </cell>
        </row>
        <row r="690">
          <cell r="A690" t="str">
            <v>SV-RMD</v>
          </cell>
          <cell r="B690" t="str">
            <v>Kit Ricamb Scorrev. Sblocco 10 Q.li 220 V. Motor/Central.1 Radioc.</v>
          </cell>
        </row>
        <row r="691">
          <cell r="A691" t="str">
            <v>SV-MRS</v>
          </cell>
          <cell r="B691" t="str">
            <v>Motore SIMPLY x Canc. Scorrev. 6 Q.li Sblocco Chiave Alim. 220 V</v>
          </cell>
        </row>
        <row r="692">
          <cell r="A692" t="str">
            <v>SV-MSC</v>
          </cell>
          <cell r="B692" t="str">
            <v>Motore SIMPLY x Canc. Scorrev. 8 Q.li Sblocco Chiave Alim. 220 V</v>
          </cell>
        </row>
        <row r="694">
          <cell r="A694" t="str">
            <v>SV-MSD</v>
          </cell>
          <cell r="B694" t="str">
            <v>Motore SIMPLY x Canc. Scorrev. 10 Q.li Sblocco Chiave Ali. 220 V</v>
          </cell>
        </row>
        <row r="695">
          <cell r="A695" t="str">
            <v>SV-KCD</v>
          </cell>
          <cell r="B695" t="str">
            <v>Kit Scorrev. Carrera Sblocco 10 Q.li 220 V. Motor/Central.1 Radioc.</v>
          </cell>
        </row>
        <row r="696">
          <cell r="A696" t="str">
            <v>SV-CPT</v>
          </cell>
          <cell r="B696" t="str">
            <v xml:space="preserve">Contropiastra Univer.le X il fissaggio motori Elettrom. cancelli scor.li </v>
          </cell>
        </row>
        <row r="698">
          <cell r="A698" t="str">
            <v>SV-KCT</v>
          </cell>
          <cell r="B698" t="str">
            <v>Kit Scor. 8 Q. Sbl. 24 V. Mot/Cent. 2 Rad. 1 Fot.1 lamp.1 Sel.1 Bat</v>
          </cell>
        </row>
        <row r="700">
          <cell r="A700" t="str">
            <v>SV-KFS</v>
          </cell>
          <cell r="B700" t="str">
            <v xml:space="preserve">Kit  Ricambio per cancelo Scor. 16 Q.con frizione el. Sbl.Olio 220 V.  </v>
          </cell>
        </row>
        <row r="701">
          <cell r="A701" t="str">
            <v>SV-MGA</v>
          </cell>
          <cell r="B701" t="str">
            <v xml:space="preserve">Motore Scorrev. 6 Q. Sbl. 220 V. M. GECO 2 Rad. 1 Fot.1 lamp.1 Sel </v>
          </cell>
        </row>
        <row r="702">
          <cell r="A702" t="str">
            <v>SV-FCU</v>
          </cell>
          <cell r="B702" t="str">
            <v>Fine Corsa Meccanico Per Motori Cancello Simply Geco Carrera</v>
          </cell>
        </row>
        <row r="703">
          <cell r="A703" t="str">
            <v>SV-KMC</v>
          </cell>
          <cell r="B703" t="str">
            <v>Kit Scorrev. 8 Q. Sbl. 220 V. Motor/Cent. 2 Rad 1 Fot. 1  Faro 1 Sel</v>
          </cell>
        </row>
        <row r="704">
          <cell r="A704" t="str">
            <v>Pag. 49</v>
          </cell>
        </row>
        <row r="705">
          <cell r="A705" t="str">
            <v>SV-ORF</v>
          </cell>
          <cell r="B705" t="str">
            <v xml:space="preserve">Motore Olio Chiave di Sblocco 220 V. Cancello Scorrevole 10 Q.li </v>
          </cell>
        </row>
        <row r="706">
          <cell r="A706" t="str">
            <v>SV-AFS</v>
          </cell>
          <cell r="B706" t="str">
            <v xml:space="preserve">Motore Olio Chiave di Sblocco 220 V. Cancello Scorrevole 16 Q.li </v>
          </cell>
        </row>
        <row r="708">
          <cell r="A708" t="str">
            <v>SV-CFT</v>
          </cell>
          <cell r="B708" t="str">
            <v xml:space="preserve">Contropiastra Univer.le X fissaggio motori Bagno Olio cancelli scor.li </v>
          </cell>
        </row>
        <row r="709">
          <cell r="A709" t="str">
            <v>SV-KST</v>
          </cell>
          <cell r="B709" t="str">
            <v>Kit Scor. 6 Q. Sbl. 24 V. Mot/Cent. 2 Rad. 1 Fot.1 lamp.1 Sel 1 B</v>
          </cell>
        </row>
        <row r="711">
          <cell r="A711" t="str">
            <v>SV-KDT</v>
          </cell>
          <cell r="B711" t="str">
            <v>Kit Scor. 10 Q. Sbl. 24 V. Mot/Cent. 2 Rad. 1 Fot.1 lamp.1 Sel.1 Bat</v>
          </cell>
        </row>
        <row r="712">
          <cell r="A712" t="str">
            <v>SV-RST</v>
          </cell>
          <cell r="B712" t="str">
            <v>Kit Scorrev. 3,5 Q.li Sbl. 24 V. Motor/Cent. 1 Rad. Fr. 433,92 MHz</v>
          </cell>
        </row>
        <row r="713">
          <cell r="A713" t="str">
            <v>SV-RCT</v>
          </cell>
          <cell r="B713" t="str">
            <v>Kit Scorrev. 6 Q.li Sbl. 24 V. Motor/Cent. 1 Rad. Freq. 433,92 MHz</v>
          </cell>
        </row>
        <row r="714">
          <cell r="A714" t="str">
            <v>SV-RDT</v>
          </cell>
          <cell r="B714" t="str">
            <v>Kit Scorrev. 10 Q.li Sbl. 24 V. Motor/Cent. 1 Rad. Fre. 433,92 MHz</v>
          </cell>
        </row>
        <row r="715">
          <cell r="A715" t="str">
            <v>SV-MST</v>
          </cell>
          <cell r="B715" t="str">
            <v>Motore SIMPLY x Canc. Scorrev. 3,5 Q.li Sblocco Chiave Ali. 24 V</v>
          </cell>
        </row>
        <row r="716">
          <cell r="A716" t="str">
            <v>SV-MQT</v>
          </cell>
          <cell r="B716" t="str">
            <v>Motore CARRERA x Canc. Scorrev. 8 Q.li Sblocco Chiave Ali. 24 V</v>
          </cell>
        </row>
        <row r="717">
          <cell r="A717" t="str">
            <v>SV-MDT</v>
          </cell>
          <cell r="B717" t="str">
            <v>Motore ROBUS x Canc. Scorrev. 10 Q.li Sblocco Chiave Alim. 24 V</v>
          </cell>
        </row>
        <row r="718">
          <cell r="A718" t="str">
            <v>SV-FCF</v>
          </cell>
          <cell r="B718" t="str">
            <v>Fine Corsa Meccanico Per Motori Cancello Scorrevole AG Future</v>
          </cell>
        </row>
        <row r="719">
          <cell r="A719" t="str">
            <v>SV-PUS</v>
          </cell>
          <cell r="B719" t="str">
            <v>Pignone di trazione 12 denti tipo M4-Z12. Per motori SV-MGA MRS</v>
          </cell>
        </row>
        <row r="721">
          <cell r="A721" t="str">
            <v>Pag. 50</v>
          </cell>
        </row>
        <row r="722">
          <cell r="A722" t="str">
            <v>SV-CES</v>
          </cell>
          <cell r="B722" t="str">
            <v>Centrale Frizione Elettr. Fr. 433,92 MHz Cancello Scorrev. Al. 220 V</v>
          </cell>
        </row>
        <row r="723">
          <cell r="A723" t="str">
            <v>SS-PM5</v>
          </cell>
          <cell r="B723" t="str">
            <v>Centrale Elettronica per Cancello Scorrevole Friz. Eletr. Alim. 220 V</v>
          </cell>
        </row>
        <row r="724">
          <cell r="A724" t="str">
            <v>SV-CSB</v>
          </cell>
          <cell r="B724" t="str">
            <v>Centrale Elettronica per Cancello Scorrevole Friz. Eletr. Alim. 220 V</v>
          </cell>
        </row>
        <row r="725">
          <cell r="A725" t="str">
            <v>SV-CSE</v>
          </cell>
          <cell r="B725" t="str">
            <v>Centrale Frizione Elettr. Fr. 433,92 MHz Cancello Scorrev. Al. 220 V</v>
          </cell>
        </row>
        <row r="726">
          <cell r="A726" t="str">
            <v>SV-PES</v>
          </cell>
          <cell r="B726" t="str">
            <v>Pannelo fotovoltaico silicio policristanlino policristalo tens. 13,8 V</v>
          </cell>
        </row>
        <row r="727">
          <cell r="A727" t="str">
            <v>SS-SEM</v>
          </cell>
          <cell r="B727" t="str">
            <v xml:space="preserve">Soccoritore Emergenza con 2 batt. 12 V. 18 Ah Usc. 220 V. 1 KW </v>
          </cell>
        </row>
        <row r="728">
          <cell r="A728" t="str">
            <v>SA-MAS</v>
          </cell>
          <cell r="B728" t="str">
            <v xml:space="preserve">Sistema di automazione Apripersiana Brevettato composto da 1 motoriduttor </v>
          </cell>
        </row>
        <row r="729">
          <cell r="A729" t="str">
            <v>SA-MAP</v>
          </cell>
          <cell r="B729" t="str">
            <v xml:space="preserve">Sistema di automazione Apripersiana Brevettato composto da 2 motoriduttor </v>
          </cell>
        </row>
        <row r="730">
          <cell r="A730" t="str">
            <v>SA-GIS</v>
          </cell>
          <cell r="B730" t="str">
            <v>Elettroserratura superiore  incorporata nel cassonetto con riscontro</v>
          </cell>
        </row>
        <row r="731">
          <cell r="A731" t="str">
            <v>SA-GEI</v>
          </cell>
          <cell r="B731" t="str">
            <v>Elettroserratura a pistone da installare direttamente in basso sull'anta</v>
          </cell>
        </row>
        <row r="732">
          <cell r="A732" t="str">
            <v>SA-CCA</v>
          </cell>
          <cell r="B732" t="str">
            <v xml:space="preserve">Centrale Elettronica Rad/Ric. Gestione Automat. Apripersian. 220 V </v>
          </cell>
        </row>
        <row r="733">
          <cell r="A733" t="str">
            <v>SM-VAS</v>
          </cell>
          <cell r="B733" t="str">
            <v>Motoriduttore Elettromec. Vasistas Trasmisione Catena Fles. 220 V</v>
          </cell>
        </row>
        <row r="734">
          <cell r="A734" t="str">
            <v>Pag. 51</v>
          </cell>
        </row>
        <row r="735">
          <cell r="A735" t="str">
            <v>SV-MSU</v>
          </cell>
          <cell r="B735" t="str">
            <v>Motore Univer. x Serrande Predis. Elettrofreno Port. 130 Kg.  220 V</v>
          </cell>
        </row>
        <row r="736">
          <cell r="A736" t="str">
            <v>SV-MUS</v>
          </cell>
          <cell r="B736" t="str">
            <v>Motore Univer. x Serrande Predis. Elettrofreno Port. 160 Kg.  220 V</v>
          </cell>
        </row>
        <row r="737">
          <cell r="A737" t="str">
            <v>SV-MUD</v>
          </cell>
          <cell r="B737" t="str">
            <v>Motore Univer. x Serrande Predis. Elettrofreno Port. 180 Kg.  220 V</v>
          </cell>
        </row>
        <row r="738">
          <cell r="A738" t="str">
            <v>SV-BSD</v>
          </cell>
          <cell r="B738" t="str">
            <v>Doppio Motore x Serrande Predis. Elettrofreno Port. 300 Kg.  220 V</v>
          </cell>
        </row>
        <row r="739">
          <cell r="A739" t="str">
            <v>SV-ASP</v>
          </cell>
          <cell r="B739" t="str">
            <v>Sottoadattatore da Ø 42 mm per l'adattatore di serie  Ø 48/60 mm</v>
          </cell>
        </row>
        <row r="740">
          <cell r="A740" t="str">
            <v>SV-VPB</v>
          </cell>
          <cell r="B740" t="str">
            <v>Vite Bullone Rondella Dado da 8 MA x 100 mm serraggio passante albero</v>
          </cell>
        </row>
        <row r="741">
          <cell r="A741" t="str">
            <v>SV-VFC</v>
          </cell>
          <cell r="B741" t="str">
            <v>Vite Bullone Rondella da 8 MA x 100 mm serraggio Telo Serranda</v>
          </cell>
        </row>
        <row r="742">
          <cell r="A742" t="str">
            <v>SV-ATU</v>
          </cell>
          <cell r="B742" t="str">
            <v>Adattatore Corona da 200 a 220 mm Dimensioni L90XH37XS10 mm.</v>
          </cell>
        </row>
        <row r="743">
          <cell r="A743" t="str">
            <v>SV-EUM</v>
          </cell>
          <cell r="B743" t="str">
            <v>Elettrofreno x Motori Serrande SV-MSU/MUS Cono di Corda Sbloc.</v>
          </cell>
        </row>
        <row r="744">
          <cell r="A744" t="str">
            <v>SV-BEA</v>
          </cell>
          <cell r="B744" t="str">
            <v>Blindino Alluminio x Sbloc. Elettrofr. Com. Elettrico Manuale 2 Chiavi</v>
          </cell>
        </row>
        <row r="745">
          <cell r="A745" t="str">
            <v>SJ-AST</v>
          </cell>
          <cell r="B745" t="str">
            <v>Centrale x Serrande Rad/Ric. 433,92 M. Com.Aut/Man. Alim. 220 V</v>
          </cell>
        </row>
        <row r="746">
          <cell r="A746" t="str">
            <v>SS-TIE</v>
          </cell>
          <cell r="B746" t="str">
            <v>Teleinvertitore per il comando di 2 motori in contemporanea Al. 220 V</v>
          </cell>
        </row>
        <row r="747">
          <cell r="A747" t="str">
            <v>SV-KSC</v>
          </cell>
          <cell r="B747" t="str">
            <v>KIT Base automatismo elettrom.uomo presente  serrande 130 kg</v>
          </cell>
        </row>
        <row r="748">
          <cell r="A748" t="str">
            <v>SV-KRS</v>
          </cell>
          <cell r="B748" t="str">
            <v xml:space="preserve">Kit automatismo elettromeccanico universale per serrande 160 Kg </v>
          </cell>
        </row>
        <row r="749">
          <cell r="A749" t="str">
            <v>Pag. 52</v>
          </cell>
        </row>
        <row r="750">
          <cell r="A750" t="str">
            <v>SV-UB7</v>
          </cell>
          <cell r="B750" t="str">
            <v>Motoriduttore da soffito con encoder per porta basculante 70 Kg 220 V</v>
          </cell>
        </row>
        <row r="751">
          <cell r="A751" t="str">
            <v>SV-UBC</v>
          </cell>
          <cell r="B751" t="str">
            <v>Motoriduttore da soffito con encoder per porta basculante 100 Kg 220 V</v>
          </cell>
        </row>
        <row r="752">
          <cell r="A752" t="str">
            <v>SV-ARC</v>
          </cell>
          <cell r="B752" t="str">
            <v>Archetto universale per basculanti con contrappesi  x SV-UBC/ UB7</v>
          </cell>
        </row>
        <row r="753">
          <cell r="A753" t="str">
            <v>SV-ABC</v>
          </cell>
          <cell r="B753" t="str">
            <v>Cordina di sblocco per basculante completo di guaina cappellotti</v>
          </cell>
        </row>
        <row r="754">
          <cell r="A754" t="str">
            <v>SV-GFU</v>
          </cell>
          <cell r="B754" t="str">
            <v>Guida acciaio zincata completa di supporti per fissaggio completa</v>
          </cell>
        </row>
        <row r="755">
          <cell r="A755" t="str">
            <v>SV-GFD</v>
          </cell>
          <cell r="B755" t="str">
            <v>Guida acciaio zincata completa di supporti per fissaggio L2000X110</v>
          </cell>
        </row>
        <row r="756">
          <cell r="A756" t="str">
            <v>SV-KB7</v>
          </cell>
          <cell r="B756" t="str">
            <v xml:space="preserve">KIT con motoriduttore da soffitto 70 Kg con encoder x porta Basculante </v>
          </cell>
        </row>
        <row r="757">
          <cell r="A757" t="str">
            <v>SV-KB1</v>
          </cell>
          <cell r="B757" t="str">
            <v xml:space="preserve">KIT con motoriduttore da soffitto 100 Kg con encoder x porta Basculante </v>
          </cell>
        </row>
        <row r="758">
          <cell r="A758" t="str">
            <v>SV-PSM</v>
          </cell>
          <cell r="B758" t="str">
            <v>Porta Sezionale a Misura Sistema Autom.co L2500XA2530X40 220 V</v>
          </cell>
        </row>
        <row r="759">
          <cell r="A759" t="str">
            <v>SV-CEU</v>
          </cell>
          <cell r="B759" t="str">
            <v>Centrale x Utile Basculante 220 V 550 WX2. Radioric. 433,92 Mhz</v>
          </cell>
        </row>
        <row r="761">
          <cell r="A761" t="str">
            <v>Pag. 53</v>
          </cell>
        </row>
        <row r="762">
          <cell r="A762" t="str">
            <v>SV-B9A</v>
          </cell>
          <cell r="B762" t="str">
            <v xml:space="preserve">Motore elettr.co a bracci x Basculanti Central/friz. Eletr. Rad. 12 V </v>
          </cell>
        </row>
        <row r="763">
          <cell r="A763" t="str">
            <v>SV-BT9</v>
          </cell>
          <cell r="B763" t="str">
            <v>Motorid.re elettr.co a br.cci x Basculanti 24 Vcc. + Centele con friz.</v>
          </cell>
        </row>
        <row r="764">
          <cell r="A764" t="str">
            <v>SV-SBE</v>
          </cell>
          <cell r="B764" t="str">
            <v xml:space="preserve">Motoriduttore per porta Basculante con encoder giri 1400 Al 220 V </v>
          </cell>
        </row>
        <row r="765">
          <cell r="A765" t="str">
            <v>SV-KBD</v>
          </cell>
          <cell r="B765" t="str">
            <v>Coppia Bracci Driti  2 Alberi Boccole Accessori a saldare per basculanti</v>
          </cell>
        </row>
        <row r="766">
          <cell r="A766" t="str">
            <v>SV-BDK</v>
          </cell>
          <cell r="B766" t="str">
            <v>Coppia  Bracci Curvi 2 Alberi Boccole Accessori a saldare per basculanti</v>
          </cell>
        </row>
        <row r="767">
          <cell r="A767" t="str">
            <v>SV-LB9</v>
          </cell>
          <cell r="B767" t="str">
            <v>Longarone 1,5 Metri Sede e Riforzo Bloccaggio del Motore B9A su basculante</v>
          </cell>
        </row>
        <row r="768">
          <cell r="A768" t="str">
            <v>SV-SSU</v>
          </cell>
          <cell r="B768" t="str">
            <v>Serratura di  Sblocco Elettrofreno x Basculanti Applicazione a Maniglia</v>
          </cell>
        </row>
        <row r="769">
          <cell r="A769" t="str">
            <v>SB-ABC</v>
          </cell>
          <cell r="B769" t="str">
            <v>Cordino di  Sblocco Elettrofreno x Basculanti Applicazione a Maniglia</v>
          </cell>
        </row>
        <row r="770">
          <cell r="A770" t="str">
            <v>SV-AST</v>
          </cell>
          <cell r="B770" t="str">
            <v>Centrale x Serrande Rad/Ric. 433,92 M. Com.Aut/Man. Alim. 220 V</v>
          </cell>
        </row>
        <row r="771">
          <cell r="A771" t="str">
            <v>SV-KBB</v>
          </cell>
          <cell r="B771" t="str">
            <v xml:space="preserve">KIT con motore per porta basculante  incorpora centrale di comando </v>
          </cell>
        </row>
        <row r="772">
          <cell r="A772" t="str">
            <v>SV-BAQ</v>
          </cell>
          <cell r="B772" t="str">
            <v>Barriera Asta 4 mt. Motore Elettr.co Sbl.co ck. Inc.ra Cent.le 220 V</v>
          </cell>
        </row>
        <row r="773">
          <cell r="A773" t="str">
            <v>SV-BAS</v>
          </cell>
          <cell r="B773" t="str">
            <v>Barriera Asta 6 mt. Motore Elettr.co Sbl.co ck. Inc.ra Cent.le 220 V</v>
          </cell>
        </row>
        <row r="774">
          <cell r="A774" t="str">
            <v>Pag. 54</v>
          </cell>
        </row>
        <row r="775">
          <cell r="A775" t="str">
            <v>SV-BVQ</v>
          </cell>
          <cell r="B775" t="str">
            <v>Barriera staradale elettromeccanica adatta per asta fino a 4 mt 24 Vcc</v>
          </cell>
        </row>
        <row r="776">
          <cell r="A776" t="str">
            <v>SV-BVS</v>
          </cell>
          <cell r="B776" t="str">
            <v>Barriera staradale elettromeccanica adatta per asta 3 a 6 mt 24 Vcc</v>
          </cell>
        </row>
        <row r="777">
          <cell r="A777" t="str">
            <v>SV-BIQ</v>
          </cell>
          <cell r="B777" t="str">
            <v>Barriera staradale elettromeccanica adatta per asta 2 a 4 mt 24 Vcc</v>
          </cell>
        </row>
        <row r="778">
          <cell r="A778" t="str">
            <v>SV-BIS</v>
          </cell>
          <cell r="B778" t="str">
            <v>Barriera staradale elettromeccanica adatta per asta 3 a 6 mt 24 Vcc</v>
          </cell>
        </row>
        <row r="779">
          <cell r="A779" t="str">
            <v>SV-BI4</v>
          </cell>
          <cell r="B779" t="str">
            <v>Barriera staradale elettromeccanica adatta per asta da 2 a 4 mt 24 Vcc</v>
          </cell>
        </row>
        <row r="780">
          <cell r="A780" t="str">
            <v>SV-BI6</v>
          </cell>
          <cell r="B780" t="str">
            <v>Barriera staradale elettromeccanica adatta per asta da 3 a 6 mt 24 Vcc</v>
          </cell>
        </row>
        <row r="781">
          <cell r="A781" t="str">
            <v>SV-SMB</v>
          </cell>
          <cell r="B781" t="str">
            <v>Siepe mobile per barriere costruita in moduli da 2 mt mont. Appesa all'asta</v>
          </cell>
        </row>
        <row r="782">
          <cell r="A782" t="str">
            <v>SV-SPA</v>
          </cell>
          <cell r="B782" t="str">
            <v>Supporto per profilato di alluminio per barriera Dim asta  2 metri</v>
          </cell>
        </row>
        <row r="783">
          <cell r="A783" t="str">
            <v>SV-ATP</v>
          </cell>
          <cell r="B783" t="str">
            <v>Supporto per profilato di alluminio per barriera Dim asta  3 metri</v>
          </cell>
        </row>
        <row r="784">
          <cell r="A784" t="str">
            <v>SV-AT3</v>
          </cell>
          <cell r="B784" t="str">
            <v>Supporto per profilato di alluminio per barriera Dim asta  4 metri</v>
          </cell>
        </row>
        <row r="785">
          <cell r="A785" t="str">
            <v>SV-AT4</v>
          </cell>
          <cell r="B785" t="str">
            <v>Supporto per profilato di alluminio per barriera Dim asta  5 metri</v>
          </cell>
        </row>
        <row r="786">
          <cell r="A786" t="str">
            <v>SV-AT5</v>
          </cell>
          <cell r="B786" t="str">
            <v>Supporto per profilato di alluminio per barriera Dim asta  6 metri</v>
          </cell>
        </row>
        <row r="787">
          <cell r="A787" t="str">
            <v>SV-AT6</v>
          </cell>
          <cell r="B787" t="str">
            <v>Supporto per profilato di alluminio per barriera Dim asta  6 metri</v>
          </cell>
        </row>
        <row r="788">
          <cell r="A788" t="str">
            <v>SV-ARP</v>
          </cell>
          <cell r="B788" t="str">
            <v>Asta in profilato di alluminio per barriera dimensione asta  2 metri</v>
          </cell>
        </row>
        <row r="789">
          <cell r="A789" t="str">
            <v>SV-AR3</v>
          </cell>
          <cell r="B789" t="str">
            <v>Asta in profilato di alluminio per barriera dimensione asta  3 metri</v>
          </cell>
        </row>
        <row r="790">
          <cell r="A790" t="str">
            <v>SV-AR4</v>
          </cell>
          <cell r="B790" t="str">
            <v>Asta in profilato di alluminio per barriera dimensione asta  4 metri</v>
          </cell>
        </row>
        <row r="791">
          <cell r="A791" t="str">
            <v>SV-AR5</v>
          </cell>
          <cell r="B791" t="str">
            <v>Asta in profilato di alluminio per barriera dimensione asta  5metri</v>
          </cell>
        </row>
        <row r="792">
          <cell r="A792" t="str">
            <v>SV-AR6</v>
          </cell>
          <cell r="B792" t="str">
            <v>Asta in profilato di alluminio per barriera dimensione asta  6 metri</v>
          </cell>
        </row>
        <row r="793">
          <cell r="A793" t="str">
            <v>SV-SMT</v>
          </cell>
          <cell r="B793" t="str">
            <v xml:space="preserve">Attacco di traino per asta rettangolare scotolato di profondo stampaggio </v>
          </cell>
        </row>
        <row r="794">
          <cell r="A794" t="str">
            <v>SV-KL3</v>
          </cell>
          <cell r="B794" t="str">
            <v xml:space="preserve">KIT led circuito con 3 Led  dimensioni  L370XS370XH1070 mm </v>
          </cell>
        </row>
        <row r="795">
          <cell r="A795" t="str">
            <v>SV-CCR</v>
          </cell>
          <cell r="B795" t="str">
            <v>Catarifrangente adesivo circolare dimensioni 370xs37 mm peso 50 Kg</v>
          </cell>
        </row>
        <row r="796">
          <cell r="A796" t="str">
            <v>SV-CFB</v>
          </cell>
          <cell r="B796" t="str">
            <v>Contropiastra completa di zanche per il fissaggio a terra della piastra</v>
          </cell>
        </row>
        <row r="797">
          <cell r="A797" t="str">
            <v>Pag. 55</v>
          </cell>
        </row>
        <row r="798">
          <cell r="A798" t="str">
            <v>SV-TAS</v>
          </cell>
          <cell r="B798" t="str">
            <v xml:space="preserve">Automatismo 1 Porta Scor.le pas.gio 60 Cm. 220/24 V Batt. Emerg    </v>
          </cell>
        </row>
        <row r="799">
          <cell r="A799" t="str">
            <v>SV-TAO</v>
          </cell>
          <cell r="B799" t="str">
            <v xml:space="preserve">Automatismo 1 Porta Scor.le pas.gio 80 Cm. 220/24 V Bat. Emerg    </v>
          </cell>
        </row>
        <row r="800">
          <cell r="A800" t="str">
            <v>SV-TAN</v>
          </cell>
          <cell r="B800" t="str">
            <v xml:space="preserve">Automatismo 1 Porta Scor.le pas.gio 110 Cm. 220/24 V Bat. Emerg    </v>
          </cell>
        </row>
        <row r="801">
          <cell r="A801" t="str">
            <v>SV-TAC</v>
          </cell>
          <cell r="B801" t="str">
            <v xml:space="preserve">Automatismo 1 Porta Scor.le pas.gio 150 Cm. 220/24 V Bat. Emerg    </v>
          </cell>
        </row>
        <row r="802">
          <cell r="A802" t="str">
            <v>SV-TAT</v>
          </cell>
          <cell r="B802" t="str">
            <v xml:space="preserve">Automatismo 1 Porta Scor.le pas.gio 190 Cm. 220/24 V Bat. Emerg    </v>
          </cell>
        </row>
        <row r="803">
          <cell r="A803" t="str">
            <v>SV-TSA</v>
          </cell>
          <cell r="B803" t="str">
            <v xml:space="preserve">Automatismo 1 Porta Scor.le pas.gio 250 Cm. 220/24 V Bat. Emerg    </v>
          </cell>
        </row>
        <row r="804">
          <cell r="A804" t="str">
            <v>SV-TAD</v>
          </cell>
          <cell r="B804" t="str">
            <v xml:space="preserve">Automatismo 1 Porta Scor.le pas.gio 290 Cm. 220/24 V Bat. Emerg    </v>
          </cell>
        </row>
        <row r="805">
          <cell r="A805" t="str">
            <v>SV-TDA</v>
          </cell>
          <cell r="B805" t="str">
            <v xml:space="preserve">Automatismo 2 Porte Scorr.li pas.gio 80 Cm. 220/24 V Batt. Emerg    </v>
          </cell>
        </row>
        <row r="806">
          <cell r="A806" t="str">
            <v>SV-TDD</v>
          </cell>
          <cell r="B806" t="str">
            <v xml:space="preserve">Automatismo 2 Porte Scorr.li pas.gio 130 Cm. 220/24 V Batt. Emerg    </v>
          </cell>
        </row>
        <row r="807">
          <cell r="A807" t="str">
            <v>SV-TDT</v>
          </cell>
          <cell r="B807" t="str">
            <v xml:space="preserve">Automatismo 2 Porte Scor.li pas.gio 170 Cm. 220/24 V Batt. Emerg  </v>
          </cell>
        </row>
        <row r="808">
          <cell r="A808" t="str">
            <v>SV-TDQ</v>
          </cell>
          <cell r="B808" t="str">
            <v xml:space="preserve">Automatismo 2 Porte Scorr.li pas.gio 210 Cm. 220/24 V Batt. Emerg    </v>
          </cell>
        </row>
        <row r="809">
          <cell r="A809" t="str">
            <v>SV-TDC</v>
          </cell>
          <cell r="B809" t="str">
            <v xml:space="preserve">Automatismo 2 Porte Scorr.li pas.gio 250 Cm. 220/24 V Batt. Emerg    </v>
          </cell>
        </row>
        <row r="810">
          <cell r="A810" t="str">
            <v>SV-TDN</v>
          </cell>
          <cell r="B810" t="str">
            <v xml:space="preserve">Automatismo 2 Porte Scorr.li pas.gio 290 Cm. 220/24 V Batt. Emerg    </v>
          </cell>
        </row>
        <row r="811">
          <cell r="A811" t="str">
            <v>SV-SEL</v>
          </cell>
          <cell r="B811" t="str">
            <v>Selettore Dig. Multif. Chiave Sbloc. Progr. Contr. Automat. Porta Sc</v>
          </cell>
        </row>
        <row r="812">
          <cell r="A812" t="str">
            <v>SV-PPV</v>
          </cell>
          <cell r="B812" t="str">
            <v>Pinza Serravetro x Porte Scorrevoli Allum. 1 mt. S. 8/10 Por.120 Kg</v>
          </cell>
        </row>
        <row r="813">
          <cell r="A813" t="str">
            <v>SV-GUI</v>
          </cell>
          <cell r="B813" t="str">
            <v>Guida Fissaggio a Pavimento Adatta per Porte in Vetro da 8/10 mm.</v>
          </cell>
        </row>
        <row r="814">
          <cell r="A814" t="str">
            <v>SV-SAU</v>
          </cell>
          <cell r="B814" t="str">
            <v>Sistema Abbattimento Parziale 1 Anta Porte Scorrevoli System 1 L.</v>
          </cell>
        </row>
        <row r="815">
          <cell r="A815" t="str">
            <v>SV-SAP</v>
          </cell>
          <cell r="B815" t="str">
            <v>Sistema Abbattimento Parziale 2 Ante Porte Scorrevoli System 2 L.</v>
          </cell>
        </row>
        <row r="816">
          <cell r="A816" t="str">
            <v>Pag. 56</v>
          </cell>
        </row>
        <row r="817">
          <cell r="A817" t="str">
            <v>SV-ADF</v>
          </cell>
          <cell r="B817" t="str">
            <v>Coppia Fotocellula Sen.re Lineare Antsch. Port. 20 mt. Alim.12/24 V</v>
          </cell>
        </row>
        <row r="818">
          <cell r="A818" t="str">
            <v>SV-ADD</v>
          </cell>
          <cell r="B818" t="str">
            <v>Doppia Coppia Fotocellula Sen. L. Antsch. Port. 20 mt. Alim.12/24 V</v>
          </cell>
        </row>
        <row r="819">
          <cell r="A819" t="str">
            <v>SV-SIP</v>
          </cell>
          <cell r="B819" t="str">
            <v>Coppia Sonde per Fotocellula Lineare Antsch. Port. 20 mt. Alim.12/24 V</v>
          </cell>
        </row>
        <row r="820">
          <cell r="A820" t="str">
            <v>SV-RMI</v>
          </cell>
          <cell r="B820" t="str">
            <v>Rilevatore Mov.nto Infr.so Com.do Apertura Porte Scor. Sicur. 24 V</v>
          </cell>
        </row>
        <row r="821">
          <cell r="A821" t="str">
            <v>SV-HR1</v>
          </cell>
          <cell r="B821" t="str">
            <v>Rilevatore Mov.to Doppia T. Com. Apertura Porte Scor. Sicur. 24 V</v>
          </cell>
        </row>
        <row r="822">
          <cell r="A822" t="str">
            <v>SV-SAB</v>
          </cell>
          <cell r="B822" t="str">
            <v>Sistema Antipanico elettronico completo di Batteria 12 V 1,2 Ah</v>
          </cell>
        </row>
        <row r="823">
          <cell r="A823" t="str">
            <v>SV-ECM</v>
          </cell>
          <cell r="B823" t="str">
            <v>Sistema di Elettroblocco (Elettrofreno) 6 Funzioni Program.abili 24 V</v>
          </cell>
        </row>
        <row r="824">
          <cell r="A824" t="str">
            <v>SK-TAN</v>
          </cell>
          <cell r="B824" t="str">
            <v xml:space="preserve">Sisteme di automazione per PORTA SCORREVOLE anta singola </v>
          </cell>
        </row>
        <row r="825">
          <cell r="A825" t="str">
            <v>SK-DTA</v>
          </cell>
          <cell r="B825" t="str">
            <v xml:space="preserve">Sisteme di automazione per PORTA SCORREVOLE a due ante </v>
          </cell>
        </row>
        <row r="826">
          <cell r="A826" t="str">
            <v>Pag. 57</v>
          </cell>
        </row>
        <row r="827">
          <cell r="A827" t="str">
            <v>SV-MT1</v>
          </cell>
          <cell r="B827" t="str">
            <v>Motore Elettromecc. Tapparelle Tende Trazione 40 Kg. Alim. 220 V</v>
          </cell>
        </row>
        <row r="828">
          <cell r="A828" t="str">
            <v>SV-MT2</v>
          </cell>
          <cell r="B828" t="str">
            <v>Motore Elettromecc. Tapparelle Tende Trazione 60 Kg. Alim. 220 V</v>
          </cell>
        </row>
        <row r="829">
          <cell r="A829" t="str">
            <v>SV-MT3</v>
          </cell>
          <cell r="B829" t="str">
            <v>Motore Elettromecc. Tapparelle Tende Trazione 95 Kg. Alim. 220 V</v>
          </cell>
        </row>
        <row r="830">
          <cell r="A830" t="str">
            <v>SV-MUI</v>
          </cell>
          <cell r="B830" t="str">
            <v>Motore Elettromecc. Italy x Tap/Tende Trazione 30 Kg. Alim. 220 V</v>
          </cell>
        </row>
        <row r="831">
          <cell r="A831" t="str">
            <v>SV-MPI</v>
          </cell>
          <cell r="B831" t="str">
            <v>Motore Elettromecc. Italy x Tap/Tende Trazione 60 Kg. Alim. 220 V</v>
          </cell>
        </row>
        <row r="832">
          <cell r="A832" t="str">
            <v>SV-MNI</v>
          </cell>
          <cell r="B832" t="str">
            <v>Motore Elettromecc. Italy x Tap/Tende Trazione 95 Kg. Alim. 220 V</v>
          </cell>
        </row>
        <row r="833">
          <cell r="A833" t="str">
            <v>SV-CMR</v>
          </cell>
          <cell r="B833" t="str">
            <v xml:space="preserve">Motore Elettrom. Estero x Tapp/Tende 60 mm incorpora centrale 30 Kg </v>
          </cell>
        </row>
        <row r="834">
          <cell r="A834" t="str">
            <v>SV-CMQ</v>
          </cell>
          <cell r="B834" t="str">
            <v>Motore Elettrom. Estero x Tapp/Tende 60 mm incorpora centrale 60 Kg</v>
          </cell>
        </row>
        <row r="835">
          <cell r="A835" t="str">
            <v>SV-MCO</v>
          </cell>
          <cell r="B835" t="str">
            <v>Motore Elettrom. Estero x Tapp/Tende 60 mm incorpora centrale 90 Kg</v>
          </cell>
        </row>
        <row r="836">
          <cell r="A836" t="str">
            <v>SV-MS2</v>
          </cell>
          <cell r="B836" t="str">
            <v>Motoridut. tubulare per tapparelle da 60 Kg predisp manovra di soc.</v>
          </cell>
        </row>
        <row r="837">
          <cell r="A837" t="str">
            <v>SA-MS3</v>
          </cell>
          <cell r="B837" t="str">
            <v>Motoridut. tubulare per tapparelle da 96 Kg predisp manovra di soc.</v>
          </cell>
        </row>
        <row r="838">
          <cell r="A838" t="str">
            <v>SV-MCR</v>
          </cell>
          <cell r="B838" t="str">
            <v>Motoridut. tubulare per tapparelle da 120 Kg per rullo 78 mm</v>
          </cell>
        </row>
        <row r="839">
          <cell r="A839" t="str">
            <v>SV-MCT</v>
          </cell>
          <cell r="B839" t="str">
            <v>Motoridut. tubulare per tapparelle da 150 Kg per rullo 78 mm</v>
          </cell>
        </row>
        <row r="840">
          <cell r="A840" t="str">
            <v>SV-MCN</v>
          </cell>
          <cell r="B840" t="str">
            <v>Motoridut. tubulare per tapparelle da 180 Kg per rullo 78 mm</v>
          </cell>
        </row>
        <row r="841">
          <cell r="A841" t="str">
            <v>SV-630</v>
          </cell>
          <cell r="B841" t="str">
            <v>Staffa da parete per il fissaggio del motore tubulare delle tapparelle</v>
          </cell>
        </row>
        <row r="842">
          <cell r="A842" t="str">
            <v>SV-632</v>
          </cell>
          <cell r="B842" t="str">
            <v>Staffa con vite regolabile adatta x fissaggio del motore tubulare delle tapparelle</v>
          </cell>
        </row>
        <row r="843">
          <cell r="A843" t="str">
            <v>SV-638</v>
          </cell>
          <cell r="B843" t="str">
            <v>Staffa universale adatta x fissaggio del motore tubulare delle tapparelle</v>
          </cell>
        </row>
        <row r="844">
          <cell r="A844" t="str">
            <v>SV-640</v>
          </cell>
          <cell r="B844" t="str">
            <v>Staffa universale adatta x fissaggio del motore tubulare delle tapparelle</v>
          </cell>
        </row>
        <row r="845">
          <cell r="A845" t="str">
            <v>SV-615</v>
          </cell>
          <cell r="B845" t="str">
            <v>Copia adattatori per rullo ottagonale o stellare  60 mm 1 corona contagiri</v>
          </cell>
        </row>
        <row r="846">
          <cell r="A846" t="str">
            <v>Pag. 58</v>
          </cell>
        </row>
        <row r="847">
          <cell r="A847" t="str">
            <v>SV-625</v>
          </cell>
          <cell r="B847" t="str">
            <v>Copia adattatori per rullo ottagonale o stellare  70 mm 1 corona contagiri</v>
          </cell>
        </row>
        <row r="848">
          <cell r="A848" t="str">
            <v>SV-715</v>
          </cell>
          <cell r="B848" t="str">
            <v>Copia adattatori per rullo ottagonale o stellare  70 mm 1 corona contagiri</v>
          </cell>
        </row>
        <row r="849">
          <cell r="A849" t="str">
            <v>SV-SQA</v>
          </cell>
          <cell r="B849" t="str">
            <v>Snodo a 45 con occhiolo per aggancio asta  di soccorso per far rottare</v>
          </cell>
        </row>
        <row r="850">
          <cell r="A850" t="str">
            <v>SV-SNA</v>
          </cell>
          <cell r="B850" t="str">
            <v>Snodo a 90 con occhiolo per aggancio asta  di soccorso per far rottare</v>
          </cell>
        </row>
        <row r="851">
          <cell r="A851" t="str">
            <v>SV-SNS</v>
          </cell>
          <cell r="B851" t="str">
            <v>Snodo dirittocon occhiolo per aggancio asta  di soccorso per far rottare</v>
          </cell>
        </row>
        <row r="852">
          <cell r="A852" t="str">
            <v>SV-AMU</v>
          </cell>
          <cell r="B852" t="str">
            <v>Asta a monovella con ganci per l'occhiolo dello snodo SV-SQA</v>
          </cell>
        </row>
        <row r="853">
          <cell r="A853" t="str">
            <v>SV-ALB</v>
          </cell>
          <cell r="B853" t="str">
            <v xml:space="preserve">Albero 8/10 per L1000 mm Nome Rullo o Asse ottagonale in acciaio zincato </v>
          </cell>
        </row>
        <row r="854">
          <cell r="A854" t="str">
            <v>SV-ALC</v>
          </cell>
          <cell r="B854" t="str">
            <v xml:space="preserve">Albero 8/10 per L1500 mm Nome Rullo o Asse ottagonale in acciaio zincato </v>
          </cell>
        </row>
        <row r="855">
          <cell r="A855" t="str">
            <v>SV-ALD</v>
          </cell>
          <cell r="B855" t="str">
            <v xml:space="preserve">Albero 8/10 per L2000 mm Nome Rullo o Asse ottagonale in acciaio zincato </v>
          </cell>
        </row>
        <row r="856">
          <cell r="A856" t="str">
            <v>SV-ADC</v>
          </cell>
          <cell r="B856" t="str">
            <v xml:space="preserve">Albero 8/10 per L2500 mm Nome Rullo o Asse ottagonale in acciaio zincato </v>
          </cell>
        </row>
        <row r="857">
          <cell r="A857" t="str">
            <v>SV-CPA</v>
          </cell>
          <cell r="B857" t="str">
            <v>Cuffia o calota cuscinetto per il fissaggio a parete ,cuscinetto porta cuffia</v>
          </cell>
        </row>
        <row r="858">
          <cell r="A858" t="str">
            <v>SV-BSQ</v>
          </cell>
          <cell r="B858" t="str">
            <v>Blocco di sicurezza anti-sollevamento per tapparella con 3 elementi</v>
          </cell>
        </row>
        <row r="859">
          <cell r="A859" t="str">
            <v>SV-CSM</v>
          </cell>
          <cell r="B859" t="str">
            <v xml:space="preserve">Centrale Elettronica Rad/Ric. Gestione Automat. Apripersian. 220 V </v>
          </cell>
        </row>
        <row r="860">
          <cell r="A860" t="str">
            <v>SV-BF1</v>
          </cell>
          <cell r="B860" t="str">
            <v>Radiocomando 1 canale BeFre Freq. 433,92 MHz 3 Pulsanti A/C/S</v>
          </cell>
        </row>
        <row r="861">
          <cell r="A861" t="str">
            <v>SV-BF3</v>
          </cell>
          <cell r="B861" t="str">
            <v>Radiocomando 3 canali BeFre Freq. 433,92 MHz 3 Pulsanti A/C/S/T</v>
          </cell>
        </row>
        <row r="862">
          <cell r="A862" t="str">
            <v>SV-BF6</v>
          </cell>
          <cell r="B862" t="str">
            <v>Radiocomando 6 canali BeFre Freq. 433,92 MHz 3 Pulsanti A/C/S/T</v>
          </cell>
        </row>
        <row r="863">
          <cell r="A863" t="str">
            <v>SS-PLU</v>
          </cell>
          <cell r="B863" t="str">
            <v>Pluviometro Sens. Velocità Vento x Centralina SV-CAS Cont. Eletr.</v>
          </cell>
        </row>
        <row r="864">
          <cell r="A864" t="str">
            <v>SS-PLA</v>
          </cell>
          <cell r="B864" t="str">
            <v>Anemometro Sens. Velocità Vento x Centralina SV-CAS Cont. Eletr.</v>
          </cell>
        </row>
        <row r="865">
          <cell r="A865" t="str">
            <v>SV-CAS</v>
          </cell>
          <cell r="B865" t="str">
            <v>Centrale x Tapparel/Tende Radio 433,92 MHz Cod. 12 Bit Ali. 220 V</v>
          </cell>
        </row>
        <row r="866">
          <cell r="A866" t="str">
            <v>Pag. 59</v>
          </cell>
        </row>
        <row r="867">
          <cell r="A867" t="str">
            <v>SS-SLR</v>
          </cell>
          <cell r="B867" t="str">
            <v xml:space="preserve">Semaforo orientabile Luce Rossa 24 Vac/dc. 25 LED montati su scheda </v>
          </cell>
        </row>
        <row r="868">
          <cell r="A868" t="str">
            <v>SS-SLG</v>
          </cell>
          <cell r="B868" t="str">
            <v xml:space="preserve">Semaforo orientabile Luce Gialla 24 Vac/dc. 25 LED montati su scheda </v>
          </cell>
        </row>
        <row r="869">
          <cell r="A869" t="str">
            <v>SS-SLV</v>
          </cell>
          <cell r="B869" t="str">
            <v xml:space="preserve">Semaforo orientabile Luce Verde 24 Vac/dc. 25 LED montati su scheda </v>
          </cell>
        </row>
        <row r="870">
          <cell r="A870" t="str">
            <v>SS-SLD</v>
          </cell>
          <cell r="B870" t="str">
            <v>Semaforo 2 luci Ø 12 Cm.Rossa/Verde Orient. Al. 24 Vac/dc. 25 LED</v>
          </cell>
        </row>
        <row r="871">
          <cell r="A871" t="str">
            <v>SS-SLT</v>
          </cell>
          <cell r="B871" t="str">
            <v>Semaforo 3 luci Ø 12 Cm. R.G.Verde Orient. Al. 24 Vac/dc. 25 LED</v>
          </cell>
        </row>
        <row r="872">
          <cell r="A872" t="str">
            <v>SS-SUR</v>
          </cell>
          <cell r="B872" t="str">
            <v>Semaforo luce Rossa Ø 12 Cm. Orient. Lampada Al. 220 V. 70 W.</v>
          </cell>
        </row>
        <row r="873">
          <cell r="A873" t="str">
            <v>SS-SUG</v>
          </cell>
          <cell r="B873" t="str">
            <v>Semaforo luce Gialla Ø 12 Cm. Orient. Lampada Al. 220 V. 70 W.</v>
          </cell>
        </row>
        <row r="874">
          <cell r="A874" t="str">
            <v>SS-SUV</v>
          </cell>
          <cell r="B874" t="str">
            <v>Semaforo luce Verde Ø 12 Cm. Orient. Lampada Al. 220 V. 70 W.</v>
          </cell>
        </row>
        <row r="875">
          <cell r="A875" t="str">
            <v>SS-SDL</v>
          </cell>
          <cell r="B875" t="str">
            <v>Semaforo 2 luci Ø 12 Cm. R.V.de Orient. 2 Lamp. Al. 220 V. 70 W.</v>
          </cell>
        </row>
        <row r="876">
          <cell r="A876" t="str">
            <v>SS-STL</v>
          </cell>
          <cell r="B876" t="str">
            <v>Semaforo 3 luci Ø 12 Cm. R.G.V. Orient. 3 Lamp. Al. 220 V. 70 W.</v>
          </cell>
        </row>
        <row r="877">
          <cell r="A877" t="str">
            <v>SS-SBR</v>
          </cell>
          <cell r="B877" t="str">
            <v>Semaforo biluce Ø 12 Cm. R.V.de Orient. 2 Lamp. 50 Led Alim 24 V.</v>
          </cell>
        </row>
        <row r="878">
          <cell r="A878" t="str">
            <v>SS-SSV</v>
          </cell>
          <cell r="B878" t="str">
            <v xml:space="preserve">Scheda Ricambio 25 LED Verde per semafori 24 V              </v>
          </cell>
        </row>
        <row r="879">
          <cell r="A879" t="str">
            <v>SS-SSR</v>
          </cell>
          <cell r="B879" t="str">
            <v xml:space="preserve">Scheda Ricambio 25 LED ROSSA per semafori 24 V              </v>
          </cell>
        </row>
        <row r="880">
          <cell r="A880" t="str">
            <v>SS-SSG</v>
          </cell>
          <cell r="B880" t="str">
            <v xml:space="preserve">Scheda Ricambio 25 LED GIALLO per semafori 24 V              </v>
          </cell>
        </row>
        <row r="881">
          <cell r="A881" t="str">
            <v>SS-SFT</v>
          </cell>
          <cell r="B881" t="str">
            <v xml:space="preserve">Kit Staffa di fissaggio semaforo su Palo Ø 60 mm ogni semaforo 2 Kit </v>
          </cell>
        </row>
        <row r="882">
          <cell r="A882" t="str">
            <v>SS-LED</v>
          </cell>
          <cell r="B882" t="str">
            <v xml:space="preserve">Lente per ricambio semafori ROSSA, VERDE, GIALLO      </v>
          </cell>
        </row>
        <row r="883">
          <cell r="A883" t="str">
            <v>SS-LRS</v>
          </cell>
        </row>
        <row r="884">
          <cell r="A884" t="str">
            <v>SS-CES</v>
          </cell>
          <cell r="B884" t="str">
            <v xml:space="preserve">Centralina Elettr. Funzioni Semaf. 2/3 Luci Coman. Aut/Manual. 220 V </v>
          </cell>
        </row>
        <row r="885">
          <cell r="A885" t="str">
            <v>SK-CA3</v>
          </cell>
          <cell r="B885" t="str">
            <v xml:space="preserve">Centralina Elettronica 3 Semafori 2 Luci Funzioni Automatiche 220 V </v>
          </cell>
        </row>
        <row r="886">
          <cell r="A886" t="str">
            <v>SK-CA4</v>
          </cell>
          <cell r="B886" t="str">
            <v xml:space="preserve">Centralina Elettronica 4 Semafori 2 Luci Funzioni Automatiche 220 V </v>
          </cell>
        </row>
        <row r="887">
          <cell r="A887" t="str">
            <v>SK-CA5</v>
          </cell>
          <cell r="B887" t="str">
            <v xml:space="preserve">Centralina Elettronica 5 Semafori 2 Luci Funzioni Automatiche 220 V </v>
          </cell>
        </row>
        <row r="888">
          <cell r="A888" t="str">
            <v>SK-CS3</v>
          </cell>
          <cell r="B888" t="str">
            <v xml:space="preserve">Centralina Elettronica 3 Semafori 2 Luci Funzioni Controllate 220 V </v>
          </cell>
        </row>
        <row r="889">
          <cell r="A889" t="str">
            <v>SK-CS4</v>
          </cell>
          <cell r="B889" t="str">
            <v xml:space="preserve">Centralina Elettronica 4 Semafori 2 Luci Funzioni Controllate 220 V </v>
          </cell>
        </row>
        <row r="890">
          <cell r="A890" t="str">
            <v>SK-CS5</v>
          </cell>
          <cell r="B890" t="str">
            <v xml:space="preserve">Centralina Elettronica 5 Semafori 2 Luci Funzioni Controllate 220 V </v>
          </cell>
        </row>
        <row r="891">
          <cell r="A891" t="str">
            <v>Pag. 60</v>
          </cell>
        </row>
        <row r="892">
          <cell r="A892" t="str">
            <v>SV-MLM</v>
          </cell>
          <cell r="B892" t="str">
            <v xml:space="preserve">Rivelatore induttivo Masse Metal. Monoc. C/Spira 15 mt. Relè Alim. 12/24 V       </v>
          </cell>
        </row>
        <row r="893">
          <cell r="A893" t="str">
            <v>SV-MLE</v>
          </cell>
          <cell r="B893" t="str">
            <v xml:space="preserve">Elaboratore Segnali Spira Induttiva Ril. Masse Metalliche Relè Alim. 12/24 V  </v>
          </cell>
        </row>
        <row r="894">
          <cell r="A894" t="str">
            <v>SV-SMS</v>
          </cell>
          <cell r="B894" t="str">
            <v>Spira Metallica 15 Metri Cavo Cablato da Collegare All'elaboratore SV-MLE</v>
          </cell>
        </row>
        <row r="895">
          <cell r="A895" t="str">
            <v>SS-TAS</v>
          </cell>
          <cell r="B895" t="str">
            <v>Trasformatore da 220 V. a 24 V. Alimentatore per Semafori a Led</v>
          </cell>
        </row>
        <row r="896">
          <cell r="A896" t="str">
            <v>SK-SDL</v>
          </cell>
          <cell r="B896" t="str">
            <v>Kit Imp. Semaforico 2 Semafori 2 Luci 2 SV-TEC 1 SS-CES 220 V.</v>
          </cell>
        </row>
        <row r="897">
          <cell r="A897" t="str">
            <v>SK-SLD</v>
          </cell>
          <cell r="B897" t="str">
            <v>Kit Imp. Semaforico 2 Sem. 2 Luci Led 2 SV-TEC 1 SS-CES 220 V.</v>
          </cell>
        </row>
        <row r="898">
          <cell r="A898" t="str">
            <v>SK-STL</v>
          </cell>
          <cell r="B898" t="str">
            <v>Kit Imp. Semaforico 2 Semafori 3 Luci 2 SV-TEC. 1 SS-CES. 220 V.</v>
          </cell>
        </row>
        <row r="899">
          <cell r="A899" t="str">
            <v>SK-SL3</v>
          </cell>
          <cell r="B899" t="str">
            <v>Kit Imp. Semaforico 2 Sem. 3 Luci Led 2 SV-TEC 1 SS-CES 220 V.</v>
          </cell>
        </row>
        <row r="900">
          <cell r="A900" t="str">
            <v>SK-SAT</v>
          </cell>
          <cell r="B900" t="str">
            <v>Kit Imp. Semaforico Aut. 3 Semafori 2 Luci Centrale SK-CA3 220 V.</v>
          </cell>
        </row>
        <row r="901">
          <cell r="A901" t="str">
            <v>SK-SAQ</v>
          </cell>
          <cell r="B901" t="str">
            <v>Kit Imp. Semaforico Aut. 4 Semafori 2 Luci Centrale SK-CA3 220 V.</v>
          </cell>
        </row>
        <row r="902">
          <cell r="A902" t="str">
            <v>SK-SAC</v>
          </cell>
          <cell r="B902" t="str">
            <v>Kit Imp. Semaforico Aut. 5 Semafori 2 Luci Centrale SK-CA3 220 V.</v>
          </cell>
        </row>
        <row r="903">
          <cell r="A903" t="str">
            <v>SK-SLT</v>
          </cell>
          <cell r="B903" t="str">
            <v>Kit Imp. Semafor.comp.3) SS-SLD 2 Luci 3 SV-TEC SK-CS3 220 V.</v>
          </cell>
        </row>
        <row r="904">
          <cell r="A904" t="str">
            <v>SK-SLQ</v>
          </cell>
          <cell r="B904" t="str">
            <v>Kit Imp. Semafor. Comp.4) SS-SLD 2 Luci 4 SV-TEC SK-CS3 220 V.</v>
          </cell>
        </row>
        <row r="905">
          <cell r="A905" t="str">
            <v>SK-SLC</v>
          </cell>
          <cell r="B905" t="str">
            <v>Kit Imp. Semafor. Comp.5) SS-SLD 2 Luci 5 SV-TEC SK-CS3 220 V.</v>
          </cell>
        </row>
        <row r="906">
          <cell r="A906" t="str">
            <v>Pag. 61</v>
          </cell>
        </row>
        <row r="907">
          <cell r="A907" t="str">
            <v>SV-TEC</v>
          </cell>
          <cell r="B907" t="str">
            <v>Coppia Fotocell. Sicur. Parete. Port. 20 mt. Relè 1 A. Alim. 12/24 V</v>
          </cell>
        </row>
        <row r="908">
          <cell r="A908" t="str">
            <v>SV-FTI</v>
          </cell>
          <cell r="B908" t="str">
            <v>Coppia Fotocell. Sicurez. Inas. Port. 20 mt. Relè 1 A. Alim. 12/24 V</v>
          </cell>
        </row>
        <row r="909">
          <cell r="A909" t="str">
            <v>SV-EVE</v>
          </cell>
          <cell r="B909" t="str">
            <v>Coppia Fotocell. Sicurez. Inas. Port. 40 mt. TX Batt. Alim. 12/24 V</v>
          </cell>
        </row>
        <row r="910">
          <cell r="A910" t="str">
            <v>SV-FTP</v>
          </cell>
          <cell r="B910" t="str">
            <v>Coppia Fotocell. Sicurez. Inas. Port. 12 mt. Relè 1 A. Alim. 12/24 V</v>
          </cell>
        </row>
        <row r="911">
          <cell r="A911" t="str">
            <v>SV-FAT</v>
          </cell>
          <cell r="B911" t="str">
            <v>Coppia Fotocell. Sicurez. Ovali Port. 15 mt. Relè 1 A. Alim. 12/24 V</v>
          </cell>
        </row>
        <row r="912">
          <cell r="A912" t="str">
            <v>SV-FPB</v>
          </cell>
          <cell r="B912" t="str">
            <v xml:space="preserve">Coppia Fotocell. Sicur. Port. 20 mt. Tx Batt. Ricev. Alim. 24 V. Relè </v>
          </cell>
        </row>
        <row r="913">
          <cell r="A913" t="str">
            <v>SV-EHS</v>
          </cell>
          <cell r="B913" t="str">
            <v xml:space="preserve">Batteria Lithium 3,6 V Capacità 1200 mAh ER14250 forma cilindrica </v>
          </cell>
        </row>
        <row r="914">
          <cell r="A914" t="str">
            <v>SV-FRA</v>
          </cell>
          <cell r="B914" t="str">
            <v xml:space="preserve">Coppia Fotocellula Orientabile Trasmettitore e Ricevitore Ruotanti fino a 180° </v>
          </cell>
        </row>
        <row r="915">
          <cell r="A915" t="str">
            <v>SB-FPR</v>
          </cell>
          <cell r="B915" t="str">
            <v>Coppia Fotocellula Orientabile Trasmet/Ricev. Ruotanti fino a 180° Benincà</v>
          </cell>
        </row>
        <row r="916">
          <cell r="A916" t="str">
            <v>SV-PSP</v>
          </cell>
          <cell r="B916" t="str">
            <v>Colonnina da parete oppure da colonna per fotocellule standard</v>
          </cell>
        </row>
        <row r="917">
          <cell r="A917" t="str">
            <v>SV-PSF</v>
          </cell>
          <cell r="B917" t="str">
            <v>Colonnina  da pavimento Prof. Alluminio Anod. 60X500X35 mm. fotoc.le Univ.li</v>
          </cell>
        </row>
        <row r="918">
          <cell r="A918" t="str">
            <v>SV-PFC</v>
          </cell>
          <cell r="B918" t="str">
            <v>Colonnina da pavimento  Prof. Allumin. Anod. 60X1000X35 mm. fotoc.le Univ.li</v>
          </cell>
        </row>
        <row r="919">
          <cell r="A919" t="str">
            <v>Pag. 62</v>
          </cell>
        </row>
        <row r="920">
          <cell r="A920" t="str">
            <v>SV-CPS</v>
          </cell>
          <cell r="B920" t="str">
            <v>Costa Mecc. Profil. Alluminio Sens. Microswitch Dim. H200X7,5 Cm.</v>
          </cell>
        </row>
        <row r="921">
          <cell r="A921" t="str">
            <v>SV-CP2</v>
          </cell>
          <cell r="B921" t="str">
            <v>Costa Mecc. Profil. Alluminio Sens. Microswitch Dim. H250X7,5 Cm.</v>
          </cell>
        </row>
        <row r="922">
          <cell r="A922" t="str">
            <v>SV-CP3</v>
          </cell>
          <cell r="B922" t="str">
            <v>Costa Mecc. Profil. Alluminio Sens. Microswitch Dim. H300X2,5 Cm.</v>
          </cell>
        </row>
        <row r="923">
          <cell r="A923" t="str">
            <v>SV-CP4</v>
          </cell>
          <cell r="B923" t="str">
            <v>Costa Mecc. Profil. Alluminio Sens. Microswitch Dim. H400X7,5 Cm.</v>
          </cell>
        </row>
        <row r="924">
          <cell r="A924" t="str">
            <v>SV-PAM</v>
          </cell>
          <cell r="B924" t="str">
            <v>Paletto Blocco Anta Chiude Pres. Anta Ritorno Molla Can. 2 Ante B</v>
          </cell>
        </row>
        <row r="925">
          <cell r="A925" t="str">
            <v>SS-EVA</v>
          </cell>
          <cell r="B925" t="str">
            <v xml:space="preserve">Elettroserratura Univers. Ambidestr. 12 Vca Con Accessori 2 Chiavi </v>
          </cell>
        </row>
        <row r="926">
          <cell r="A926" t="str">
            <v>SS-ECS</v>
          </cell>
          <cell r="B926" t="str">
            <v xml:space="preserve">Elettroserratura Univer. Perno Terra 12 Vca Con Accessori 2 Chiavi </v>
          </cell>
        </row>
        <row r="927">
          <cell r="A927" t="str">
            <v>SE-VDS</v>
          </cell>
          <cell r="B927" t="str">
            <v xml:space="preserve">Elettroserratura Univers. Ambidestr. 12 Vca Con Accessori 2 Chiavi </v>
          </cell>
        </row>
        <row r="928">
          <cell r="A928" t="str">
            <v>ST-ACC</v>
          </cell>
          <cell r="B928" t="str">
            <v>Cremagliera Acciaio Zinc. Dim. 100X1,2X3 Cm. Cancel. Scor. 3 Bul</v>
          </cell>
        </row>
        <row r="929">
          <cell r="A929" t="str">
            <v>SV-CRU</v>
          </cell>
          <cell r="B929" t="str">
            <v>Cremagliera Plast/Acciaio Dim. 50X1,4X3 Cm. Canc. Scor. 3 Bullon</v>
          </cell>
        </row>
        <row r="930">
          <cell r="A930" t="str">
            <v>SV-CMU</v>
          </cell>
          <cell r="B930" t="str">
            <v>Cremagliera Plast/Acciaio Dim. 100X1,4X3 Cm. Can. Scor. 3 Bullon</v>
          </cell>
        </row>
        <row r="931">
          <cell r="A931" t="str">
            <v>SS-ANV</v>
          </cell>
          <cell r="B931" t="str">
            <v>Anemometro Sens. Velocità Vento x Centralina SV-CAS Cont. Eletr.</v>
          </cell>
        </row>
        <row r="932">
          <cell r="A932" t="str">
            <v>SV-PLU</v>
          </cell>
          <cell r="B932" t="str">
            <v>Pluviometro Sens. Velocità Vento x Centralina SV-CAS Cont. Eletr.</v>
          </cell>
        </row>
        <row r="933">
          <cell r="A933" t="str">
            <v>SV-SSC</v>
          </cell>
          <cell r="B933" t="str">
            <v>Centrale x Tapparel/Tende Radio 433,92 MHz Cod. 12 Bit Ali. 220 V</v>
          </cell>
        </row>
        <row r="934">
          <cell r="A934" t="str">
            <v>SV-TRS</v>
          </cell>
          <cell r="B934" t="str">
            <v>Trasmettitore e Ricevitore Adatto per Coste Meccaniche di Sicurezza</v>
          </cell>
        </row>
        <row r="935">
          <cell r="A935" t="str">
            <v>Pag. 63</v>
          </cell>
        </row>
        <row r="936">
          <cell r="A936" t="str">
            <v>SV-ML</v>
          </cell>
          <cell r="B936" t="str">
            <v xml:space="preserve">Rivelatore induttivo Masse Metal. Monoc. C/Spira 15 mt. Relè Alim. 12/24 V       </v>
          </cell>
        </row>
        <row r="937">
          <cell r="A937" t="str">
            <v>SV-MLB</v>
          </cell>
          <cell r="B937" t="str">
            <v xml:space="preserve">Rivelatore  induttivo Masse Metallic. Monoc. C/Spira 15 mt. Relè Alim. 220 V       </v>
          </cell>
        </row>
        <row r="938">
          <cell r="A938" t="str">
            <v>SV-SLA</v>
          </cell>
          <cell r="B938" t="str">
            <v xml:space="preserve">Selettore Alluminio Parete 2 Chiavi Apr/Chiude Estr. Ck 0 Rit. Molla </v>
          </cell>
        </row>
        <row r="939">
          <cell r="A939" t="str">
            <v>SV-PRA</v>
          </cell>
          <cell r="B939" t="str">
            <v xml:space="preserve">Selettore Plastica Incasso 2 Chiavi Apr/Chiude Estr. Ck 0 Rit. Molla </v>
          </cell>
        </row>
        <row r="940">
          <cell r="A940" t="str">
            <v>SV-PLA</v>
          </cell>
          <cell r="B940" t="str">
            <v xml:space="preserve">Selettore Plastica Parete 2 Chiavi Apre/Chiude Estr. Ck 0 Rit. Molla </v>
          </cell>
        </row>
        <row r="941">
          <cell r="A941" t="str">
            <v>SS-SC2</v>
          </cell>
          <cell r="B941" t="str">
            <v xml:space="preserve">Selettore Plastica Incasso 2 Chiavi Apr/Chiude Estr. Ck 0 Rit. Molla </v>
          </cell>
        </row>
        <row r="942">
          <cell r="A942" t="str">
            <v>SB-KTE</v>
          </cell>
          <cell r="B942" t="str">
            <v>Tastiera Digitale Elabora 255 Codici Usc. Relè Mon/Bist. Alim. 24 V</v>
          </cell>
        </row>
        <row r="943">
          <cell r="A943" t="str">
            <v>SB-TAS</v>
          </cell>
          <cell r="B943" t="str">
            <v xml:space="preserve">Tastiera Retroilum. Esterna Antivandalo x SB-KTE Max 4 L/C 40 mt.  </v>
          </cell>
        </row>
        <row r="944">
          <cell r="A944" t="str">
            <v>SB-REC</v>
          </cell>
          <cell r="B944" t="str">
            <v>Decodificatore per tastiera digitale antivandalo SB-TAS</v>
          </cell>
        </row>
        <row r="945">
          <cell r="A945" t="str">
            <v>SB-PLA</v>
          </cell>
          <cell r="B945" t="str">
            <v>Selettore Plastica Palo 2 Chiavi Apre/Chiude Estr. Ck 0 Rit. Molla Beninca</v>
          </cell>
        </row>
        <row r="946">
          <cell r="A946" t="str">
            <v>SV-LPF</v>
          </cell>
          <cell r="B946" t="str">
            <v xml:space="preserve">Faro Metacril. Giallo x Segn. Mov. Tronco Cono Lamp. 220 V. 20 W    </v>
          </cell>
        </row>
        <row r="947">
          <cell r="A947" t="str">
            <v>SV-FAR</v>
          </cell>
          <cell r="B947" t="str">
            <v xml:space="preserve">Faro Metacril. Arancio x Segn. Mov. Tronco Palo Lamp. 220 V. 20 W    </v>
          </cell>
        </row>
        <row r="948">
          <cell r="A948" t="str">
            <v>SV-ELA</v>
          </cell>
          <cell r="B948" t="str">
            <v xml:space="preserve">Elettronica Lampeggiante per Fari Lampada Alim. 220 V max 30 W </v>
          </cell>
        </row>
        <row r="949">
          <cell r="A949" t="str">
            <v>SV-BML</v>
          </cell>
          <cell r="B949" t="str">
            <v>Base di Fissaggio a Parete per il Faro SV-LPF in Materiale Plastico</v>
          </cell>
        </row>
        <row r="950">
          <cell r="A950" t="str">
            <v>SV-LAB</v>
          </cell>
          <cell r="B950" t="str">
            <v xml:space="preserve">Lampeggiatore 220 V 20 Wcompleto di antenna accordata  433,92 Mhz </v>
          </cell>
        </row>
        <row r="951">
          <cell r="A951" t="str">
            <v>SV-ACL</v>
          </cell>
          <cell r="B951" t="str">
            <v>Antenna Ac.ta 433,92 MHz Adat.re per il Faro SV-LPF Cavo 4.5 mt.</v>
          </cell>
        </row>
        <row r="952">
          <cell r="A952" t="str">
            <v>SV-TH4</v>
          </cell>
          <cell r="B952" t="str">
            <v>Antenna Ac.ta 433,92 MHz Cavo 4.5 mt. Staf/Fissaggio 90° Parete</v>
          </cell>
        </row>
        <row r="953">
          <cell r="A953" t="str">
            <v>SV-IPA</v>
          </cell>
          <cell r="B953" t="str">
            <v>Intermitenza per lampeggiatori  Ali, 220 V</v>
          </cell>
        </row>
        <row r="954">
          <cell r="A954" t="str">
            <v>SV-LES</v>
          </cell>
          <cell r="B954" t="str">
            <v xml:space="preserve">Lampeggiatore 12 LED 23 Steli Effetto Rotativo Alim. 12/24/220 V. </v>
          </cell>
        </row>
        <row r="955">
          <cell r="A955" t="str">
            <v>SV-CIL</v>
          </cell>
          <cell r="B955" t="str">
            <v>Intermittenza 3 Uscite Led Multifunzioni Selezionabili A. 12/24/220 V.</v>
          </cell>
        </row>
        <row r="956">
          <cell r="A956" t="str">
            <v>SV-TLR</v>
          </cell>
          <cell r="B956" t="str">
            <v>3 Led in Contenitore Arancio Trasparente 12 Vcc L95XB41XS5 mm.</v>
          </cell>
        </row>
        <row r="957">
          <cell r="A957" t="str">
            <v>SV-CLR</v>
          </cell>
          <cell r="B957" t="str">
            <v>Circuiti 3 U.te 220 V. Multif. Sel. Fisse Lamp. Rotat. A. 12/24/220 V.</v>
          </cell>
        </row>
        <row r="958">
          <cell r="A958" t="str">
            <v>Pag.64</v>
          </cell>
        </row>
        <row r="959">
          <cell r="A959" t="str">
            <v>SA-LRL</v>
          </cell>
          <cell r="B959" t="str">
            <v xml:space="preserve">Lampeggiatore 12 LED 23 Steli Effetto Rotativo Alim. 12/24/220 V. </v>
          </cell>
        </row>
        <row r="960">
          <cell r="A960" t="str">
            <v>SV-FAW</v>
          </cell>
          <cell r="B960" t="str">
            <v xml:space="preserve">Faro in metaclrilato Ali. 220 V </v>
          </cell>
        </row>
        <row r="961">
          <cell r="A961" t="str">
            <v>SV-R2C</v>
          </cell>
          <cell r="B961" t="str">
            <v>Radiocomando 3 canali Freq. 433,92 MHz Cod. 12 Bit Alim. B. 12 V</v>
          </cell>
        </row>
        <row r="962">
          <cell r="A962" t="str">
            <v>SP-R3C</v>
          </cell>
          <cell r="B962" t="str">
            <v>Radiocomando 3 canali Freq. 433,92 MHz Cod. 12 Bit Alim. B. 12 V</v>
          </cell>
        </row>
        <row r="963">
          <cell r="A963" t="str">
            <v>SV-R4C</v>
          </cell>
          <cell r="B963" t="str">
            <v>Radiocomando 4 canali Freq. 433,92 MHz Cod. 12 Bit Alim. B. 12 V</v>
          </cell>
        </row>
        <row r="964">
          <cell r="A964" t="str">
            <v>SV-ECO</v>
          </cell>
          <cell r="B964" t="str">
            <v>Radiocomando 4 Canali Rolling Code 4 Funzioni Freq. 433,92 Mhz Alim. 12 V</v>
          </cell>
        </row>
        <row r="965">
          <cell r="A965" t="str">
            <v>SV-RX3</v>
          </cell>
          <cell r="B965" t="str">
            <v xml:space="preserve">Radioricev. Mono Esp. 3 C. F. 433,92 MHz Cod. 12 Bit Ali. 12/24 V </v>
          </cell>
        </row>
        <row r="966">
          <cell r="A966" t="str">
            <v>SV-MR3</v>
          </cell>
          <cell r="B966" t="str">
            <v>Modulo Canale Espansione SV-RX3 Cod. 12 Bit Appren. Innest/Con</v>
          </cell>
        </row>
        <row r="967">
          <cell r="A967" t="str">
            <v>SV-CR1</v>
          </cell>
          <cell r="B967" t="str">
            <v xml:space="preserve">Radioricev. Bican. Esp. 4 C. F. 433,92 MHz Appr. 12 Bit A. 12/24 V </v>
          </cell>
        </row>
        <row r="968">
          <cell r="A968" t="str">
            <v>SV-CR2</v>
          </cell>
          <cell r="B968" t="str">
            <v xml:space="preserve">Radioricev. Bican. Esp. 4 C. F. 433,92 MHz Appr.12 Bit Alim. 220 V </v>
          </cell>
        </row>
        <row r="969">
          <cell r="A969" t="str">
            <v>Pag. 65</v>
          </cell>
        </row>
        <row r="970">
          <cell r="A970" t="str">
            <v>SV-RPU</v>
          </cell>
          <cell r="B970" t="str">
            <v xml:space="preserve">Radioricev. Bican. Esp. 4 C. F. 433,92 MHz Appr. 12 Bit A. 12/24 V </v>
          </cell>
        </row>
        <row r="971">
          <cell r="A971" t="str">
            <v>SV-RP2</v>
          </cell>
          <cell r="B971" t="str">
            <v xml:space="preserve">Radioricev. Bican. Esp. 4 C. F. 433,92 MHz Appr.12 Bit Alim. 220 V </v>
          </cell>
        </row>
        <row r="972">
          <cell r="A972" t="str">
            <v>SV-MCA</v>
          </cell>
          <cell r="B972" t="str">
            <v>Modulo Canale Espans. SV-RPU/RP2 Cod. 12 Bit Appr. Con/Innest</v>
          </cell>
        </row>
        <row r="973">
          <cell r="A973" t="str">
            <v>SV-RBA</v>
          </cell>
          <cell r="B973" t="str">
            <v>Radioricev. Anten. 2 Can. F. 433,92 MHz Appr. 12 Bit Alim. 12/24 V</v>
          </cell>
        </row>
        <row r="974">
          <cell r="A974" t="str">
            <v>SV-TX1</v>
          </cell>
          <cell r="B974" t="str">
            <v>Radiocomando 1 canale Freq. 433,92 MHz Codice 12 Bit Alim. 12 V</v>
          </cell>
        </row>
        <row r="975">
          <cell r="A975" t="str">
            <v>SV-TX2</v>
          </cell>
          <cell r="B975" t="str">
            <v>Radiocomando 2 canali Freq. 433,92 MHz Codice 12 Bit Alim. 12 V</v>
          </cell>
        </row>
        <row r="976">
          <cell r="A976" t="str">
            <v>SV-TX3</v>
          </cell>
          <cell r="B976" t="str">
            <v>Radiocomando 3 canali Freq. 433,92 MHz Codice 12 Bit Alim. 12 V</v>
          </cell>
        </row>
        <row r="977">
          <cell r="A977" t="str">
            <v>SV-RXD</v>
          </cell>
          <cell r="B977" t="str">
            <v xml:space="preserve">Radiocomando Bicanale 18 Bit Random Freq. 433,92 MHz Batt.12 V </v>
          </cell>
        </row>
        <row r="978">
          <cell r="A978" t="str">
            <v>SV-RXQ</v>
          </cell>
          <cell r="B978" t="str">
            <v xml:space="preserve">Radiocomando 4 Canali 18 Bit Random Freq. 433,92 MHz Batt.12 V </v>
          </cell>
        </row>
        <row r="979">
          <cell r="A979" t="str">
            <v>SV-RX4</v>
          </cell>
          <cell r="B979" t="str">
            <v>Radiocomando 4 canali Freq. 433,92 MHz Codice 12 Bit Alim. 12 V</v>
          </cell>
        </row>
        <row r="980">
          <cell r="A980" t="str">
            <v>SV-RX6</v>
          </cell>
          <cell r="B980" t="str">
            <v>Radiocomando 6 canali Freq. 433,92 MHz Codice 12 Bit Alim. 12 V</v>
          </cell>
        </row>
        <row r="981">
          <cell r="A981" t="str">
            <v>SV-RA1</v>
          </cell>
          <cell r="B981" t="str">
            <v>Radiocomando 1 canale Freq. 433,92 MHz Codice 12 Bit Alim. 12 V</v>
          </cell>
        </row>
        <row r="982">
          <cell r="A982" t="str">
            <v>SV-RA2</v>
          </cell>
          <cell r="B982" t="str">
            <v>Radiocomando 2 canali Freq. 433,92 MHz Codice 12 Bit Alim. 12 V</v>
          </cell>
        </row>
        <row r="983">
          <cell r="A983" t="str">
            <v>SV-RA3</v>
          </cell>
          <cell r="B983" t="str">
            <v>Radiocomando 3 canali Freq. 433,92 MHz Codice 12 Bit Alim. 12 V</v>
          </cell>
        </row>
        <row r="984">
          <cell r="A984" t="str">
            <v>SA-F4T</v>
          </cell>
          <cell r="B984" t="str">
            <v>Radiocomando clonatore 4 canali 4 Fr. Clona qualsiasi radiocomando</v>
          </cell>
        </row>
        <row r="985">
          <cell r="A985" t="str">
            <v>SM-VDS</v>
          </cell>
          <cell r="B985" t="str">
            <v xml:space="preserve">Radiocomando Clon/Appren. Cod/Binar. 4 canali Freq. 300/868 Mhz </v>
          </cell>
        </row>
        <row r="986">
          <cell r="A986" t="str">
            <v>Pag. 66</v>
          </cell>
        </row>
        <row r="987">
          <cell r="A987" t="str">
            <v>SV-CAL</v>
          </cell>
          <cell r="B987" t="str">
            <v>Centrale di comando accendiluci via radio l acentralina incorpora 1 ric</v>
          </cell>
        </row>
        <row r="988">
          <cell r="A988" t="str">
            <v>SE-SER</v>
          </cell>
          <cell r="B988" t="str">
            <v>Apriporta radio la centrale è in grado di comandare qualsiasi elettroserratura</v>
          </cell>
        </row>
        <row r="989">
          <cell r="A989" t="str">
            <v>SV-PRP</v>
          </cell>
          <cell r="B989" t="str">
            <v>Trasmet. Ponte R. x SV-PRR P 10 km Q.to F. 30,875 Mhz Al. 12 V</v>
          </cell>
        </row>
        <row r="990">
          <cell r="A990" t="str">
            <v>SV-PRR</v>
          </cell>
          <cell r="B990" t="str">
            <v>Ricevente Ponte R. x SV-PRT P 10 km Q.to F. 30,875 Mhz Al. 12 V</v>
          </cell>
        </row>
        <row r="991">
          <cell r="A991" t="str">
            <v>SP-ASQ</v>
          </cell>
          <cell r="B991" t="str">
            <v xml:space="preserve">Antena Stilo Accordata F. 30,875 Mhz x SC-RMC/RQO Cavo 2,5 mt </v>
          </cell>
        </row>
        <row r="992">
          <cell r="A992" t="str">
            <v>SP-ARQ</v>
          </cell>
          <cell r="B992" t="str">
            <v xml:space="preserve">Antena Radiale Accor. F. 30,875 Mhz x SC-RMC/RQO Cavo 2,5 mt </v>
          </cell>
        </row>
        <row r="993">
          <cell r="A993" t="str">
            <v>SC-TMD</v>
          </cell>
          <cell r="B993" t="str">
            <v>Miniradioc 2 Canali Quarz. Fr. 433,92 MHz Codice 12 Bit Batt. 12 V</v>
          </cell>
        </row>
        <row r="994">
          <cell r="A994" t="str">
            <v>SC-TMQ</v>
          </cell>
          <cell r="B994" t="str">
            <v>Miniradioc 4 Canali Quarz. Fr. 433,92 MHz Codice 12 Bit Batt. 12 V</v>
          </cell>
        </row>
        <row r="995">
          <cell r="A995" t="str">
            <v>SC-TQD</v>
          </cell>
          <cell r="B995" t="str">
            <v>Radiocom. 2 Canali Quarz. F. 433,92 MHz Codice 12 Bit Batt. 12 V</v>
          </cell>
        </row>
        <row r="996">
          <cell r="A996" t="str">
            <v>SC-TQQ</v>
          </cell>
          <cell r="B996" t="str">
            <v>Radiocom. 4 Canali Quarz. F. 433,92 MHz Codice 12 Bit Batt. 12 V</v>
          </cell>
        </row>
        <row r="997">
          <cell r="A997" t="str">
            <v>SC-RQO</v>
          </cell>
          <cell r="B997" t="str">
            <v xml:space="preserve">Radioricev. Bican. C. Quarz. F. 30,875 MHz Appr. 12 Bit A. 12/24 V </v>
          </cell>
        </row>
        <row r="998">
          <cell r="A998" t="str">
            <v>SS-KPC</v>
          </cell>
          <cell r="B998" t="str">
            <v>Minicamera Colori x Porta Occhio Magico Obiet. 1,7 mm Alim. 12 V</v>
          </cell>
        </row>
        <row r="999">
          <cell r="A999" t="str">
            <v>Pag. 67</v>
          </cell>
        </row>
        <row r="1000">
          <cell r="A1000" t="str">
            <v>SM-MKA</v>
          </cell>
          <cell r="B1000" t="str">
            <v xml:space="preserve">Microcamera Colori Microf. 400 Lin. Ottica 3,6 mm. Reg. Alim. 12 V  </v>
          </cell>
        </row>
        <row r="1001">
          <cell r="A1001" t="str">
            <v>SM-MKP</v>
          </cell>
          <cell r="B1001" t="str">
            <v xml:space="preserve">Microcamera Colori Microf. 400 Lin. Ottica 3,6 mm. Pin/h Alim. 12 V  </v>
          </cell>
        </row>
        <row r="1002">
          <cell r="A1002" t="str">
            <v>SM-AVM</v>
          </cell>
          <cell r="B1002" t="str">
            <v xml:space="preserve">Microcamera Colori Microf. 380 Lin. Ottica 3,6 mm. Reg. Alim. 12 V  </v>
          </cell>
        </row>
        <row r="1003">
          <cell r="A1003" t="str">
            <v>SM-AVP</v>
          </cell>
          <cell r="B1003" t="str">
            <v xml:space="preserve">Microcamera Colori Microf. 380 Lin. Ottica 3,6 mm. Pin/h Alim. 12 V  </v>
          </cell>
        </row>
        <row r="1004">
          <cell r="A1004" t="str">
            <v>SM-MCI</v>
          </cell>
          <cell r="B1004" t="str">
            <v xml:space="preserve">Infrar/camera Colori Microf. 350 Lin. Ottica 3,6 mm. Pin/h Alim. 12 V  </v>
          </cell>
        </row>
        <row r="1005">
          <cell r="A1005" t="str">
            <v>SM-MCA</v>
          </cell>
          <cell r="B1005" t="str">
            <v xml:space="preserve">Camera/Infr. Colori Microf. 350 Lin. Ottica 3,7 mm. Pin/h Alim. 12 V </v>
          </cell>
        </row>
        <row r="1006">
          <cell r="A1006" t="str">
            <v>SM-MR2</v>
          </cell>
          <cell r="B1006" t="str">
            <v xml:space="preserve">Camera/Rivel/Fumo Colori 380 Line Ottica 5,5 mm. Pin/h Alim. 12 V </v>
          </cell>
        </row>
        <row r="1007">
          <cell r="A1007" t="str">
            <v>SM-MUD</v>
          </cell>
          <cell r="B1007" t="str">
            <v xml:space="preserve">Ufo/Camera Colori 420 Linee Ottica 3,7 mm. F2 Pin hole Alim. 12 V </v>
          </cell>
        </row>
        <row r="1008">
          <cell r="A1008" t="str">
            <v>SM-DCD</v>
          </cell>
          <cell r="B1008" t="str">
            <v xml:space="preserve">DomeCamera Colori Day&amp;Nig 540 Li. Ottica 3 mm. Pin/h Alim. 12 V        </v>
          </cell>
        </row>
        <row r="1009">
          <cell r="A1009" t="str">
            <v>SM-DCC</v>
          </cell>
          <cell r="B1009" t="str">
            <v xml:space="preserve">DomeCamera Colori 470 Linee Ottica 3,5/8 mm. Varifoc. Alim. 12 V  </v>
          </cell>
        </row>
        <row r="1010">
          <cell r="A1010" t="str">
            <v>SM-TAN</v>
          </cell>
          <cell r="B1010" t="str">
            <v>DomeCamera Colori Antivand. 420 Linee Ottica 3,5 mm. Alim. 12 V</v>
          </cell>
        </row>
        <row r="1011">
          <cell r="A1011" t="str">
            <v>SM-TAV</v>
          </cell>
          <cell r="B1011" t="str">
            <v xml:space="preserve">DomeCamera Colori Day&amp;Nig 540 L. Ottica 4/9 mm. Varif. Ali. 12 V        </v>
          </cell>
        </row>
        <row r="1012">
          <cell r="A1012" t="str">
            <v>Pag. 68</v>
          </cell>
        </row>
        <row r="1013">
          <cell r="A1013" t="str">
            <v>SM-MTC</v>
          </cell>
          <cell r="B1013" t="str">
            <v>Microcamera Bullet SH 1/4' PAL 380 linee Ottica 3,6 mm. Alim.12 V</v>
          </cell>
        </row>
        <row r="1014">
          <cell r="A1014" t="str">
            <v>SM-TCC</v>
          </cell>
          <cell r="B1014" t="str">
            <v>Telecamera D/N 1/4' PAL 380 linee Ottic. 3,6 mm. 23 led Alim.12 V</v>
          </cell>
        </row>
        <row r="1015">
          <cell r="A1015" t="str">
            <v>SM-MKD</v>
          </cell>
          <cell r="B1015" t="str">
            <v>Telecamera D/N 1/3' PAL 540 linee Ottic. 4,0 mm. 23 led Alim.12 V</v>
          </cell>
        </row>
        <row r="1016">
          <cell r="A1016" t="str">
            <v>SM-TEC</v>
          </cell>
          <cell r="B1016" t="str">
            <v>Telecamera D/N 1/4' PAL 540 linee Ottic. 3,6 mm. 24 led Alim.12 V</v>
          </cell>
        </row>
        <row r="1017">
          <cell r="A1017" t="str">
            <v>SM-MCP</v>
          </cell>
          <cell r="B1017" t="str">
            <v>Telecamera D/N 1/3' PAL 420 linee Varif. 4/9 mm. 36 led Alim.12 V</v>
          </cell>
        </row>
        <row r="1018">
          <cell r="A1018" t="str">
            <v>SM-TC1</v>
          </cell>
          <cell r="B1018" t="str">
            <v>Telecamera D/N 1/3' PAL 540 linee Pas. CS/S U. Aut/Iris Alim.12 V</v>
          </cell>
        </row>
        <row r="1019">
          <cell r="A1019" t="str">
            <v>SM-TC2</v>
          </cell>
          <cell r="B1019" t="str">
            <v>Telecamera D/N 1/3' PAL 540 linee Pas. CS/S U. Aut/Iris Ali. 220 V</v>
          </cell>
        </row>
        <row r="1020">
          <cell r="A1020" t="str">
            <v>SM-VH4</v>
          </cell>
          <cell r="B1020" t="str">
            <v>Telecamera D/N 1/3' S/E PAL 540 linee V. 4/9 mm. 42 led Alim.12 V</v>
          </cell>
        </row>
        <row r="1021">
          <cell r="A1021" t="str">
            <v>SM-MKV</v>
          </cell>
          <cell r="B1021" t="str">
            <v>Telecamera D/N 1/3' S/E PAL 6/700 lin. V. 4/9 mm. 42 led Alim.12 V</v>
          </cell>
        </row>
        <row r="1022">
          <cell r="A1022" t="str">
            <v>Pag. 69</v>
          </cell>
        </row>
        <row r="1023">
          <cell r="A1023" t="str">
            <v>SM-MKH</v>
          </cell>
          <cell r="B1023" t="str">
            <v>Telecamera D/N 1/3' S/E PAL 6/700 L. V. 9/22 mm. 72 led Alim.12 V</v>
          </cell>
        </row>
        <row r="1024">
          <cell r="A1024" t="str">
            <v>SM-TNT</v>
          </cell>
          <cell r="B1024" t="str">
            <v>Telecamera D/N 1/4' S/E PAL 480 Lin. Z.30 X Rem. A/Iris Alim.12 V</v>
          </cell>
        </row>
        <row r="1025">
          <cell r="A1025" t="str">
            <v>SM-SDM</v>
          </cell>
          <cell r="B1025" t="str">
            <v>SpeedDome L/L 1/3' PAL 540 Lin. Z.3X A/F 5/15 mm. 16 P. Ali.12 V</v>
          </cell>
        </row>
        <row r="1026">
          <cell r="A1026" t="str">
            <v>SM-MKG</v>
          </cell>
          <cell r="B1026" t="str">
            <v>SpeedDome D/N 1/4' PAL 500 Lin. Z.10X 3,8/38 mm. 160 P. A.12 V</v>
          </cell>
        </row>
        <row r="1027">
          <cell r="A1027" t="str">
            <v>SM-CPP</v>
          </cell>
          <cell r="B1027" t="str">
            <v>Cover Protezione Para Sole e Pioggia della Speed Dome SM MKG</v>
          </cell>
        </row>
        <row r="1028">
          <cell r="A1028" t="str">
            <v>SM-AUV</v>
          </cell>
          <cell r="B1028" t="str">
            <v>SpeedDome D/N 1/4' PAL 470 L. Z.22X 3,6/82,8 mm. 80 P. A.12 V</v>
          </cell>
        </row>
        <row r="1029">
          <cell r="A1029" t="str">
            <v>SM-AUG</v>
          </cell>
          <cell r="B1029" t="str">
            <v>SpeedDome D/N 1/4' PAL 470 L. Z.26X+ 3,6/82 mm. 80 P. A.12 V</v>
          </cell>
        </row>
        <row r="1030">
          <cell r="A1030" t="str">
            <v>SM-AUT</v>
          </cell>
          <cell r="B1030" t="str">
            <v>SpeedDome D/N 1/4' PAL 530 L. Z.36X+ 3,6/128 mm. 80 P. A.12 V</v>
          </cell>
        </row>
        <row r="1031">
          <cell r="A1031" t="str">
            <v>SM-CXM</v>
          </cell>
          <cell r="B1031" t="str">
            <v xml:space="preserve">Console Commando 3 Assi Tastier/Mon. Pelco x SM-AUV/AUG/AUT </v>
          </cell>
        </row>
        <row r="1032">
          <cell r="A1032" t="str">
            <v>SM-SDK</v>
          </cell>
          <cell r="B1032" t="str">
            <v xml:space="preserve">Telecomando/Ricevente Infr. RS485 x Con/Rem Telecamere Pelco  </v>
          </cell>
        </row>
        <row r="1033">
          <cell r="A1033" t="str">
            <v>Pag. 70</v>
          </cell>
        </row>
        <row r="1034">
          <cell r="A1034" t="str">
            <v>SM-VRQ</v>
          </cell>
          <cell r="B1034" t="str">
            <v>Videor. 4 In. HD 500 Gb. 100 F. LAN IP D/Stat. H264 M/D A. 220 V</v>
          </cell>
        </row>
        <row r="1035">
          <cell r="A1035" t="str">
            <v>SM-VRO</v>
          </cell>
          <cell r="B1035" t="str">
            <v>Videor. 8 In. HD 500 Gb. 100 F. LAN IP D/Stat. H264 M/D A. 220 V</v>
          </cell>
        </row>
        <row r="1036">
          <cell r="A1036" t="str">
            <v>SM-VRS</v>
          </cell>
          <cell r="B1036" t="str">
            <v>Videor. 16 In. HD 500 Gb. 100 F. LAN IP D/Stat. H264 M/D A. 220 V</v>
          </cell>
        </row>
        <row r="1037">
          <cell r="A1037" t="str">
            <v>SM-MCD</v>
          </cell>
          <cell r="B1037" t="str">
            <v>Masterizzatore CD/DVD M/Su Videoregistratori SM-VRQ/VRO/VRS</v>
          </cell>
        </row>
        <row r="1038">
          <cell r="A1038" t="str">
            <v>SM-WQD</v>
          </cell>
          <cell r="B1038" t="str">
            <v>Videor. W. 4 In. HD 500 Gb. 100 F. LAN IP D/S. H264 M/D A. 220 V</v>
          </cell>
        </row>
        <row r="1039">
          <cell r="A1039" t="str">
            <v>SM-WOD</v>
          </cell>
          <cell r="B1039" t="str">
            <v>Videor. W. 8 In. HD 500 Gb. 100 F. LAN IP D/S. H264 M/D A. 220 V</v>
          </cell>
        </row>
        <row r="1040">
          <cell r="A1040" t="str">
            <v>SM-WSD</v>
          </cell>
          <cell r="B1040" t="str">
            <v>Videor. W.16 In. HD 500 Gb. 100 F. LAN IP D/S. H264 M/D A. 220 V</v>
          </cell>
        </row>
        <row r="1041">
          <cell r="A1041" t="str">
            <v>SM-TRS</v>
          </cell>
          <cell r="B1041" t="str">
            <v>Tecnobox Telecom/Ricev. Infrar. Usc. Video x SM-WQD/WOD/WSD</v>
          </cell>
        </row>
        <row r="1042">
          <cell r="A1042" t="str">
            <v>Pag. 71</v>
          </cell>
        </row>
        <row r="1043">
          <cell r="A1043" t="str">
            <v>SM-PBA</v>
          </cell>
          <cell r="B1043" t="str">
            <v>Stazione Può Cont/2 Batt 6 V 12 Ah Ali. Sw. 13,8 V 7 A Alim. 220 V</v>
          </cell>
        </row>
        <row r="1044">
          <cell r="A1044" t="str">
            <v>SM-SEC</v>
          </cell>
          <cell r="B1044" t="str">
            <v>Microcamera Mod. 503 1/3' Ott/Pin/ol 3,6 mm. 380 Lin. 3/L.Ali.12 V</v>
          </cell>
        </row>
        <row r="1045">
          <cell r="A1045" t="str">
            <v>SM-SEI</v>
          </cell>
          <cell r="B1045" t="str">
            <v>Microcamera Mod. 503 Moduli Marche e Colori Diversi a Richiesta</v>
          </cell>
        </row>
        <row r="1046">
          <cell r="A1046" t="str">
            <v>SM-RPV</v>
          </cell>
          <cell r="B1046" t="str">
            <v>MiniVideoreg. Dig. Audio SD 1 Gb M/D MPEG4 2 Bat. AA5 V1A Jak</v>
          </cell>
        </row>
        <row r="1047">
          <cell r="A1047" t="str">
            <v>SM-BCR</v>
          </cell>
          <cell r="B1047" t="str">
            <v>Microcam. Bul/Retr. SH 1/3' PAL 420 linee Ottica 2,8 mm. Alim.12 V</v>
          </cell>
        </row>
        <row r="1048">
          <cell r="A1048" t="str">
            <v>SM-TNA</v>
          </cell>
          <cell r="B1048" t="str">
            <v>Telecam. Retrov. SH 1/3' PAL 420 lin. O. 3,6 mm. 12 Led Alim.12 V</v>
          </cell>
        </row>
        <row r="1049">
          <cell r="A1049" t="str">
            <v>SM-MVA</v>
          </cell>
          <cell r="B1049" t="str">
            <v xml:space="preserve">Videoreggistratore digitale H264 a colori 4 canali video 1 audio </v>
          </cell>
        </row>
        <row r="1050">
          <cell r="A1050" t="str">
            <v>SM-HD3</v>
          </cell>
          <cell r="B1050" t="str">
            <v>Hard Disk 500 GB attac/SATA Veloc. 7200 rpm Buffer 16 MB 27 dB</v>
          </cell>
        </row>
        <row r="1051">
          <cell r="A1051" t="str">
            <v>SM-HD5</v>
          </cell>
          <cell r="B1051" t="str">
            <v>Hard Disk 1 TB attacc/SATA Velocità 7200 rpm Buffer 16 MB 27 dB</v>
          </cell>
        </row>
        <row r="1052">
          <cell r="A1052" t="str">
            <v>SM-VGA</v>
          </cell>
          <cell r="B1052" t="str">
            <v>Scheda Ingresso Video Uscita VGA Per Connessione Monitor P. C.</v>
          </cell>
        </row>
        <row r="1053">
          <cell r="A1053" t="str">
            <v>SM-RSC</v>
          </cell>
          <cell r="B1053" t="str">
            <v>Convertitore Adattatore Interfaccia Seriale da RS-232 a RS-485</v>
          </cell>
        </row>
        <row r="1054">
          <cell r="A1054" t="str">
            <v>SM-SIT</v>
          </cell>
          <cell r="B1054" t="str">
            <v xml:space="preserve">Sistema Lettura Targhe 10 Metri Telecamera PC. Applicativo OCR </v>
          </cell>
        </row>
        <row r="1055">
          <cell r="A1055" t="str">
            <v>Pag. 72</v>
          </cell>
        </row>
        <row r="1056">
          <cell r="A1056" t="str">
            <v>SM-CVS</v>
          </cell>
          <cell r="B1056" t="str">
            <v xml:space="preserve">Convertitore Segnale Video da VGA a Video Comp. RCA Ali. 220 V </v>
          </cell>
        </row>
        <row r="1057">
          <cell r="A1057" t="str">
            <v>SM-CSV</v>
          </cell>
          <cell r="B1057" t="str">
            <v xml:space="preserve">Convertitore Segnale Video Comp. Usc. VGA Mult/Risol. Alim. 220 V </v>
          </cell>
        </row>
        <row r="1058">
          <cell r="A1058" t="str">
            <v>SM-AEU</v>
          </cell>
          <cell r="B1058" t="str">
            <v xml:space="preserve">Amplificatore Segnale Video Comp. Equalizz. x 1 Telec. Alim. 220 V    </v>
          </cell>
        </row>
        <row r="1059">
          <cell r="A1059" t="str">
            <v>SM-DVQ</v>
          </cell>
          <cell r="B1059" t="str">
            <v>Distributore Segn. Video C. Equalizzato 1 Ingr. 4 Uscite Alim. 220 V</v>
          </cell>
        </row>
        <row r="1060">
          <cell r="A1060" t="str">
            <v>SM-DVO</v>
          </cell>
          <cell r="B1060" t="str">
            <v>Distributore Segn. Video C. Equalizzato 4 Ingr. 8 Uscite Alim. 220 V</v>
          </cell>
        </row>
        <row r="1061">
          <cell r="A1061" t="str">
            <v>SM-DVS</v>
          </cell>
          <cell r="B1061" t="str">
            <v>Distributore Segn. Video C. Equalizz. 16 Ingr. 64 Uscite Alim. 220 V</v>
          </cell>
        </row>
        <row r="1062">
          <cell r="A1062" t="str">
            <v>SM-CCQ</v>
          </cell>
          <cell r="B1062" t="str">
            <v>Commutat. Ciclico 4 Ingr/V/C. Usc. Aud/Video Aut/Man. Alim. 220 V</v>
          </cell>
        </row>
        <row r="1063">
          <cell r="A1063" t="str">
            <v>SM-CCO</v>
          </cell>
          <cell r="B1063" t="str">
            <v>Commutat. Ciclico 8 Ingr/V/C. 2 Usc. Aud/Video Aut/Man. Ali. 220 V</v>
          </cell>
        </row>
        <row r="1064">
          <cell r="A1064" t="str">
            <v>SM-QBN</v>
          </cell>
          <cell r="B1064" t="str">
            <v>Quadrivis. Ciclico b/n 4 Ingr/V/C. 2 Usc. Video Aut/Man. Alim. 220 V</v>
          </cell>
        </row>
        <row r="1065">
          <cell r="A1065" t="str">
            <v>SM-MLS</v>
          </cell>
          <cell r="B1065" t="str">
            <v xml:space="preserve">Monitor LCD 7" Colori PAL Ingr. Audio Prov/Tecn. TVCC Alim. 12 V  </v>
          </cell>
        </row>
        <row r="1066">
          <cell r="A1066" t="str">
            <v>SM-MLD</v>
          </cell>
          <cell r="B1066" t="str">
            <v xml:space="preserve">Monitor LCD 10" Colori PAL/Audio Tavolo VGA1024X768 Ali. 220 V  </v>
          </cell>
        </row>
        <row r="1067">
          <cell r="A1067" t="str">
            <v>SM-MLP</v>
          </cell>
          <cell r="B1067" t="str">
            <v xml:space="preserve">Monitor LCD 17" Colori PAL/Audio Tavolo VGA1280X1024 A. 220 V  </v>
          </cell>
        </row>
        <row r="1068">
          <cell r="A1068" t="str">
            <v>SM-MLN</v>
          </cell>
          <cell r="B1068" t="str">
            <v xml:space="preserve">Monitor LCD 19" Colori PAL/Audio Tavolo VGA1280X1024 A. 220 V  </v>
          </cell>
        </row>
        <row r="1069">
          <cell r="A1069" t="str">
            <v>Pag. 73</v>
          </cell>
        </row>
        <row r="1070">
          <cell r="A1070" t="str">
            <v>SM-VSI</v>
          </cell>
          <cell r="B1070" t="str">
            <v>Video Server 1/CH Z/8X ADSL/MPEG4 Aud/Mp3 Mot/Det. Ali. 12 V</v>
          </cell>
        </row>
        <row r="1071">
          <cell r="A1071" t="str">
            <v>SM-MWA</v>
          </cell>
          <cell r="B1071" t="str">
            <v>Ricetrasmitte. Multifr. 5 GHz Rete LAN IP Videos. 3 Km Alim. 220 V</v>
          </cell>
        </row>
        <row r="1072">
          <cell r="A1072" t="str">
            <v>SH-CBX</v>
          </cell>
          <cell r="B1072" t="str">
            <v>Coppia di balun convertitore segnale video in. E out videocomposito 75 Ohm</v>
          </cell>
        </row>
        <row r="1073">
          <cell r="A1073" t="str">
            <v>SM-TRT</v>
          </cell>
          <cell r="B1073" t="str">
            <v>Balun 2 Ricetrasm. Segnale Videocomp. Cavo Twistato 400/600 Mt</v>
          </cell>
        </row>
        <row r="1074">
          <cell r="A1074" t="str">
            <v>SM-MKT</v>
          </cell>
          <cell r="B1074" t="str">
            <v>Penna/camera PAL Audio Radio Ricev. 2,4 GHz Direzion. Alim. 7,5</v>
          </cell>
        </row>
        <row r="1075">
          <cell r="A1075" t="str">
            <v>SP-TAV</v>
          </cell>
          <cell r="B1075" t="str">
            <v>Trasmettit. Telecamera Fr. 2,4 GHz 4 Ch. Sel. Port 100 mt. A. 12 V</v>
          </cell>
        </row>
        <row r="1076">
          <cell r="A1076" t="str">
            <v>SP-RAV</v>
          </cell>
          <cell r="B1076" t="str">
            <v>Ricevente Audio/Video Fr. 2,4 GHz 4 Ch. Sel. Port. 100 mt. A. 12 V</v>
          </cell>
        </row>
        <row r="1077">
          <cell r="A1077" t="str">
            <v>SE-CRA</v>
          </cell>
          <cell r="B1077" t="str">
            <v>Trasm/Ricev. Aud/Vid. Fr. 2,4 GHz 4 Ch. Sel/Cicl. P. 100 mt. A.12 V</v>
          </cell>
        </row>
        <row r="1078">
          <cell r="A1078" t="str">
            <v>SS-RMR</v>
          </cell>
          <cell r="B1078" t="str">
            <v>Monitor 5" LCD Aud. R/F. 2,4 GHz 4 Ch. Sel/Cicl. P. 100 mt. A.12 V</v>
          </cell>
        </row>
        <row r="1079">
          <cell r="A1079" t="str">
            <v>Pag. 74</v>
          </cell>
        </row>
        <row r="1080">
          <cell r="A1080" t="str">
            <v>SM-TIP</v>
          </cell>
          <cell r="B1080" t="str">
            <v xml:space="preserve">Telec. PAL D/N IP/Stat. 1/3'' 530 L. P.CS/C M/D MPEG-4 A. 220 V  </v>
          </cell>
        </row>
        <row r="1081">
          <cell r="A1081" t="str">
            <v>SM-TIT</v>
          </cell>
          <cell r="B1081" t="str">
            <v>Telec. PAL D/N IP/Stat. 1/4'' 530 L. 4,3 Var. M/D MPEG-4 A. 220 V</v>
          </cell>
        </row>
        <row r="1082">
          <cell r="A1082" t="str">
            <v>SM-TIW</v>
          </cell>
          <cell r="B1082" t="str">
            <v>Telec/R. PAL D/N IP/St. 1/4'' 530 L. 4,3 Var. M/D MPEG-4 A.220 V</v>
          </cell>
        </row>
        <row r="1083">
          <cell r="A1083" t="str">
            <v>SM-TIE</v>
          </cell>
          <cell r="B1083" t="str">
            <v>Telec/E. PAL D/N IP/St. 1/3'' 500 L. 4,3 Var. M/D MPEG-4 A.220 V</v>
          </cell>
        </row>
        <row r="1084">
          <cell r="A1084" t="str">
            <v>SM-UMS</v>
          </cell>
          <cell r="B1084" t="str">
            <v>Telec/E. PAL D/N UMTS Aud. Allarm. Interrog/20 Pass. Alim. 220 V</v>
          </cell>
        </row>
        <row r="1085">
          <cell r="A1085" t="str">
            <v>Pag. 75</v>
          </cell>
        </row>
        <row r="1086">
          <cell r="A1086" t="str">
            <v>SM-OMQ</v>
          </cell>
          <cell r="B1086" t="str">
            <v xml:space="preserve">Obiettivo Senza Iride 1/3'' Focale 4 mm Aper. 66,6° Filet. Passo CS      </v>
          </cell>
        </row>
        <row r="1087">
          <cell r="A1087" t="str">
            <v>SM-OMO</v>
          </cell>
          <cell r="B1087" t="str">
            <v xml:space="preserve">Obiettivo Senza Iride 1/3'' Focale 8 mm Aper. 34,7° Filet. Passo CS      </v>
          </cell>
        </row>
        <row r="1088">
          <cell r="A1088" t="str">
            <v>SM-OMS</v>
          </cell>
          <cell r="B1088" t="str">
            <v xml:space="preserve">Obiettivo Senza Iride 1/3'' Focal 16 mm Aper. 30,4° Filet. Passo CS      </v>
          </cell>
        </row>
        <row r="1089">
          <cell r="A1089" t="str">
            <v>SM-OLS</v>
          </cell>
          <cell r="B1089" t="str">
            <v xml:space="preserve">Obiettivo Senza Iride 1/3'' Focale 4 mm Aper. 66,6° Filet. Passo CS      </v>
          </cell>
        </row>
        <row r="1090">
          <cell r="A1090" t="str">
            <v>SM-OLO</v>
          </cell>
          <cell r="B1090" t="str">
            <v xml:space="preserve">Obiettivo Senza Iride 1/3'' Focale 8 mm Aper. 34,7° Filet. Passo CS      </v>
          </cell>
        </row>
        <row r="1091">
          <cell r="A1091" t="str">
            <v>SM-OLD</v>
          </cell>
          <cell r="B1091" t="str">
            <v xml:space="preserve">Obiettivo Senza Iride 1/3'' Focal 12 mm Aper. 30,4° Filet. Passo CS      </v>
          </cell>
        </row>
        <row r="1092">
          <cell r="A1092" t="str">
            <v>SM-VTM</v>
          </cell>
          <cell r="B1092" t="str">
            <v xml:space="preserve">Obiettivo Iride Man. 1/3'' Varifoc. 3,8/8 mm F1,4~125 Fil. Passo CS     </v>
          </cell>
        </row>
        <row r="1093">
          <cell r="A1093" t="str">
            <v>SM-VAT</v>
          </cell>
          <cell r="B1093" t="str">
            <v xml:space="preserve">Obiettivo Iride Man. 1/4'' Varifoc. 6/15 mm F1,4~125 Fil. Passo CS     </v>
          </cell>
        </row>
        <row r="1094">
          <cell r="A1094" t="str">
            <v>SM-VES</v>
          </cell>
          <cell r="B1094" t="str">
            <v xml:space="preserve">Obiettivo Auto Iris 1/3'' Varifoc. 3,5/8 mm Direct/Drive Fil. Passo CS     </v>
          </cell>
        </row>
        <row r="1095">
          <cell r="A1095" t="str">
            <v>SM-VEQ</v>
          </cell>
          <cell r="B1095" t="str">
            <v xml:space="preserve">Obiettivo Auto Iris 1/3'' Varifoc. 6/15 mm Direct/Drive Fil. Passo CS     </v>
          </cell>
        </row>
        <row r="1096">
          <cell r="A1096" t="str">
            <v>SM-VEN</v>
          </cell>
          <cell r="B1096" t="str">
            <v xml:space="preserve">Obiettivo Auto Iris 1/3'' Varif/Notte 5/100 mm Dir/Drive Fil.Passo CS     </v>
          </cell>
        </row>
        <row r="1097">
          <cell r="A1097" t="str">
            <v>SM-CCD</v>
          </cell>
          <cell r="B1097" t="str">
            <v xml:space="preserve">Custodia Climatiz. Esterna Plast. IP 66 x Telec. Foc/Fissa A. 220 V.        </v>
          </cell>
        </row>
        <row r="1098">
          <cell r="A1098" t="str">
            <v>SM-CC2</v>
          </cell>
          <cell r="B1098" t="str">
            <v xml:space="preserve">Custodia Climat. Esterna Plast. IP 66 x Telec. 36X9X9 Cm Ali. 12 V        </v>
          </cell>
        </row>
        <row r="1099">
          <cell r="A1099" t="str">
            <v>SM-IEL</v>
          </cell>
          <cell r="B1099" t="str">
            <v>Iluminatore Infr.so 24 led 10 mt. 35° 30 Met. Esterno IP 67 Ali. 12 V</v>
          </cell>
        </row>
        <row r="1100">
          <cell r="A1100" t="str">
            <v>SM-IEG</v>
          </cell>
          <cell r="B1100" t="str">
            <v>Iluminatore Infr.so 98 led 10 mt. 66° 60 Met. Esterno IP 66 Ali. 12 V</v>
          </cell>
        </row>
        <row r="1101">
          <cell r="A1101" t="str">
            <v>SM-ASC</v>
          </cell>
          <cell r="B1101" t="str">
            <v>Alimentatore Swit. Stab. Ingr. 220 V 50/60 Hz Usc. Jack 12 V 0,5 A</v>
          </cell>
        </row>
        <row r="1102">
          <cell r="A1102" t="str">
            <v>SM-ASM</v>
          </cell>
          <cell r="B1102" t="str">
            <v>Alimentatore Swit. Stab. Ingr. 220 V 50/60 Hz Uscita Jack 12 V 3 A</v>
          </cell>
        </row>
        <row r="1103">
          <cell r="A1103" t="str">
            <v>SM-ASS</v>
          </cell>
          <cell r="B1103" t="str">
            <v>Alimentatore Swit. Stab. Ingr. 220 V 50/60 Hz Uscita Jack 12 V 5 A</v>
          </cell>
        </row>
        <row r="1104">
          <cell r="A1104" t="str">
            <v>Pag. 76</v>
          </cell>
        </row>
        <row r="1105">
          <cell r="A1105" t="str">
            <v>SM-CMF</v>
          </cell>
          <cell r="B1105" t="str">
            <v xml:space="preserve">Citofono Monof. 1 Targ/Ester. Antiv. Citof/Inter. Par/Aprip. A. 220 V </v>
          </cell>
        </row>
        <row r="1106">
          <cell r="A1106" t="str">
            <v>SM-CAK</v>
          </cell>
          <cell r="B1106" t="str">
            <v xml:space="preserve">Cornetta Aggiuntiva Massim. 4 per Citofono SM-CMF con 2 Pulsanti </v>
          </cell>
        </row>
        <row r="1107">
          <cell r="A1107" t="str">
            <v>SM-ACK</v>
          </cell>
          <cell r="B1107" t="str">
            <v>Alimentatore x SM-CMF 220 V. Usc. Elettr. 12 V 0,8 A. 3 Mod. Din</v>
          </cell>
        </row>
        <row r="1108">
          <cell r="A1108" t="str">
            <v>SM-CMI</v>
          </cell>
          <cell r="B1108" t="str">
            <v xml:space="preserve">Citofono Mon. 1 Targ/Ester/Incasso Citof/Inter. Par/Aprip. A. 220 V </v>
          </cell>
        </row>
        <row r="1109">
          <cell r="A1109" t="str">
            <v>SM-VCM</v>
          </cell>
          <cell r="B1109" t="str">
            <v>Videocitof. Monof/Col. 2 F.+ Coax.Pos/Est. Mon. 5" P/Asc. A.220 V</v>
          </cell>
        </row>
        <row r="1110">
          <cell r="A1110" t="str">
            <v>SM-SWM</v>
          </cell>
          <cell r="B1110" t="str">
            <v xml:space="preserve">Switch di Connessione per Seconda Postazione Esterna di SM-VCM  </v>
          </cell>
        </row>
        <row r="1111">
          <cell r="A1111" t="str">
            <v>SM-MIA</v>
          </cell>
          <cell r="B1111" t="str">
            <v>Posto Interno Aggintivo per KIT Videocit. Colori SM-VCM Monitor 5"</v>
          </cell>
        </row>
        <row r="1112">
          <cell r="A1112" t="str">
            <v>SM-VEA</v>
          </cell>
          <cell r="B1112" t="str">
            <v>Posto Esterno Aggiuntivo per il kit SM-VCM Completo Telec. CCD</v>
          </cell>
        </row>
        <row r="1113">
          <cell r="A1113" t="str">
            <v>SM-BNC</v>
          </cell>
          <cell r="B1113" t="str">
            <v xml:space="preserve">Connettore BNC Maschio Cavo Scher. SM-R59 (RG59) a Crimpare            </v>
          </cell>
        </row>
        <row r="1114">
          <cell r="A1114" t="str">
            <v>SM-ABS</v>
          </cell>
          <cell r="B1114" t="str">
            <v xml:space="preserve">Connettore BNC Maschio Passac. Dritto x Cavo (RG59) a Morsetto           </v>
          </cell>
        </row>
        <row r="1115">
          <cell r="A1115" t="str">
            <v>SM-ASP</v>
          </cell>
          <cell r="B1115" t="str">
            <v xml:space="preserve">Connettore BNC Maschio Passac. Pipa x Cavo (RG59) a Morsetto      </v>
          </cell>
        </row>
        <row r="1116">
          <cell r="A1116" t="str">
            <v>SM-BNT</v>
          </cell>
          <cell r="B1116" t="str">
            <v>Adattatore BNC a T 3 Connessioni Femmine Collegamenti Passanti</v>
          </cell>
        </row>
        <row r="1117">
          <cell r="A1117" t="str">
            <v>SM-BRG</v>
          </cell>
          <cell r="B1117" t="str">
            <v xml:space="preserve">Adattatore BNC Maschio Converte RCA Femmina Colleg. Passante   </v>
          </cell>
        </row>
        <row r="1118">
          <cell r="A1118" t="str">
            <v>SM-BGR</v>
          </cell>
          <cell r="B1118" t="str">
            <v>Adattatore RCA Maschio Converte a Maschio RCA Colleg. Passante</v>
          </cell>
        </row>
        <row r="1119">
          <cell r="A1119" t="str">
            <v>SM-RGB</v>
          </cell>
          <cell r="B1119" t="str">
            <v>Adattatore RCA Maschio Converte a Maschio RCA Colleg. Passante</v>
          </cell>
        </row>
        <row r="1120">
          <cell r="A1120" t="str">
            <v>Pag. 77</v>
          </cell>
        </row>
        <row r="1121">
          <cell r="A1121" t="str">
            <v>SM-BPA</v>
          </cell>
          <cell r="B1121" t="str">
            <v xml:space="preserve">Connettore BNC Maschio Colleg. Morsetti Polarizzati x Alimentazione            </v>
          </cell>
        </row>
        <row r="1122">
          <cell r="A1122" t="str">
            <v>SM-JPM</v>
          </cell>
          <cell r="B1122" t="str">
            <v>Connettore JACK Maschio Colleg. Morsetti Polariz. x Alimentazione</v>
          </cell>
        </row>
        <row r="1123">
          <cell r="A1123" t="str">
            <v>SM-JPA</v>
          </cell>
          <cell r="B1123" t="str">
            <v>Connettore JACK Femmina Colleg. Morsetti Polariz. x Alimentazione</v>
          </cell>
        </row>
        <row r="1124">
          <cell r="A1124" t="str">
            <v>SM-RCA</v>
          </cell>
          <cell r="B1124" t="str">
            <v xml:space="preserve">Connettore RCA Maschio Passac. Dritto a Spina Rosso/Nero RG59          </v>
          </cell>
        </row>
        <row r="1125">
          <cell r="A1125" t="str">
            <v>SM-RCD</v>
          </cell>
          <cell r="B1125" t="str">
            <v xml:space="preserve">Connessione RCA Maschio/Femmina Pas. Dritto Rosso/Nero RG59  </v>
          </cell>
        </row>
        <row r="1126">
          <cell r="A1126" t="str">
            <v>SM-ARC</v>
          </cell>
          <cell r="B1126" t="str">
            <v xml:space="preserve">Connettore RCA Maschio Passac. Pipa a Spina Rosso/Nero RG59          </v>
          </cell>
        </row>
        <row r="1127">
          <cell r="A1127" t="str">
            <v>SM-BNP</v>
          </cell>
          <cell r="B1127" t="str">
            <v>Adattatore BNC a T 2 Connessioni Femmine Collegamento Passante</v>
          </cell>
        </row>
        <row r="1128">
          <cell r="A1128" t="str">
            <v>SM-BRF</v>
          </cell>
          <cell r="B1128" t="str">
            <v xml:space="preserve">Connettore RCA Femmina Passac. Pipa a Spina Rosso/Nero RG59          </v>
          </cell>
        </row>
        <row r="1129">
          <cell r="A1129" t="str">
            <v>SG-903</v>
          </cell>
          <cell r="B1129" t="str">
            <v>Kit Allarme Auto Flessibile Sirena Autoalimentata Blink 2 Radiocom</v>
          </cell>
        </row>
        <row r="1130">
          <cell r="A1130" t="str">
            <v>SG-904</v>
          </cell>
          <cell r="B1130" t="str">
            <v>Kit Allarme Auto Sirena Autoalimentata Radio Sep. Blink 2 Radiocom</v>
          </cell>
        </row>
        <row r="1131">
          <cell r="A1131" t="str">
            <v>SG-909</v>
          </cell>
          <cell r="B1131" t="str">
            <v>Kit Allarme Auto Sirena Autoalim. Radio Sep. Blink 2 Radioc. CK. El</v>
          </cell>
        </row>
        <row r="1132">
          <cell r="A1132" t="str">
            <v>SG-915</v>
          </cell>
          <cell r="B1132" t="str">
            <v>Kit Allarme Auto Compatto Autoalim. Sirena Blink 2 Radioc. Ultrsuoni</v>
          </cell>
        </row>
        <row r="1133">
          <cell r="A1133" t="str">
            <v>SG-970</v>
          </cell>
          <cell r="B1133" t="str">
            <v>Kit Allarme Moto Compatto Autoal. Sirena Blink 2 Radioc. Sens. Urti</v>
          </cell>
        </row>
        <row r="1134">
          <cell r="A1134" t="str">
            <v>SD-LED</v>
          </cell>
          <cell r="B1134" t="str">
            <v>LED lampeggiante Monitor Colore Rosso da Pannello Aliment. 12 V.</v>
          </cell>
        </row>
        <row r="1135">
          <cell r="A1135" t="str">
            <v>Pag. 78</v>
          </cell>
          <cell r="B1135" t="str">
            <v>Listino Impianti Installati Chiavi in Mano</v>
          </cell>
        </row>
        <row r="1136">
          <cell r="B1136" t="str">
            <v>Centrali Antifurto a Filo Fuori Produzione</v>
          </cell>
        </row>
        <row r="1137">
          <cell r="A1137" t="str">
            <v>SV-PLF</v>
          </cell>
          <cell r="B1137" t="str">
            <v>Faro in metacrilato trasparente di colore arancio troncoconn</v>
          </cell>
        </row>
        <row r="1138">
          <cell r="A1138" t="str">
            <v>SB-BSD</v>
          </cell>
          <cell r="B1138" t="str">
            <v>Centrale Bentel BASE 2 a microprocessore 2 zone Aliment. 220 V</v>
          </cell>
        </row>
        <row r="1139">
          <cell r="A1139" t="str">
            <v>SM-CL1</v>
          </cell>
          <cell r="B1139" t="str">
            <v>Centrale di allarme LESSIE UNO 2 zone bil. CBE 1,2 A. 220 V</v>
          </cell>
        </row>
        <row r="1140">
          <cell r="A1140" t="str">
            <v>SI-MZ5</v>
          </cell>
          <cell r="B1140" t="str">
            <v xml:space="preserve">Centrale UNIT Z 5 due ck 5 zone CBE 1,5 A alimentazio.220 V </v>
          </cell>
        </row>
        <row r="1141">
          <cell r="A1141" t="str">
            <v>SB-AOP</v>
          </cell>
          <cell r="B1141" t="str">
            <v>Tastiera x Centrali NORMA Ripet. Comandi Segnal. Sonora e 16 led</v>
          </cell>
        </row>
        <row r="1142">
          <cell r="A1142" t="str">
            <v>SC-MLI</v>
          </cell>
          <cell r="B1142" t="str">
            <v>Lettore x Ckiave Elettronica Mod. Living x Elisa 24 e Amica 64 Plus</v>
          </cell>
        </row>
        <row r="1143">
          <cell r="A1143" t="str">
            <v>SS-TRA</v>
          </cell>
          <cell r="B1143" t="str">
            <v>Trasformatore di Alimentazione Centrale Sydra 220 V. Sec. 18 Vca</v>
          </cell>
        </row>
        <row r="1144">
          <cell r="A1144" t="str">
            <v>SB-TS2</v>
          </cell>
          <cell r="B1144" t="str">
            <v>Radiocomando pentacanale Rollig Code 433,92 MHz Attiv. LED ROSSO</v>
          </cell>
        </row>
        <row r="1145">
          <cell r="A1145" t="str">
            <v>SB-TS3</v>
          </cell>
          <cell r="B1145" t="str">
            <v>Radiocomando pentacanale Rollig Code 433,92 MHz Attiv. LED GIALLO</v>
          </cell>
        </row>
        <row r="1146">
          <cell r="A1146" t="str">
            <v>SB-TST</v>
          </cell>
          <cell r="B1146" t="str">
            <v>Radiocomando pentacanale Rollig Code 433,92 MHz Attiv.LED BLUE</v>
          </cell>
        </row>
        <row r="1147">
          <cell r="A1147" t="str">
            <v>SM-CA2</v>
          </cell>
          <cell r="B1147" t="str">
            <v xml:space="preserve">Scheda Logica di analisi programi contiene 2 zone x SM-CL1 A 12 V </v>
          </cell>
        </row>
        <row r="1148">
          <cell r="A1148" t="str">
            <v>SM-CA4</v>
          </cell>
          <cell r="B1148" t="str">
            <v>Scheda Logica di analisi programmi contiene quattro z. x CL2 A 12 V</v>
          </cell>
        </row>
        <row r="1149">
          <cell r="A1149" t="str">
            <v>SM-ALE</v>
          </cell>
          <cell r="B1149" t="str">
            <v>Carica Batterie Scheda x SM-CL1/2 Ingresso 220 V. Us. 13,8 V 1,5</v>
          </cell>
        </row>
        <row r="1150">
          <cell r="A1150" t="str">
            <v>SV-CE3</v>
          </cell>
          <cell r="B1150" t="str">
            <v>Chiave El.ca Res.va 5 Ckiavi Inseritore Magic 503 U. R. 1 S. A.12 V</v>
          </cell>
        </row>
        <row r="1151">
          <cell r="A1151" t="str">
            <v>SV-CE5</v>
          </cell>
          <cell r="B1151" t="str">
            <v>Chiave El.ca Res.va 5 Ckiavi Inseritore Magic 503 U. R. 1 S. A.24 V</v>
          </cell>
        </row>
        <row r="1152">
          <cell r="A1152" t="str">
            <v>SV-C5K</v>
          </cell>
          <cell r="B1152" t="str">
            <v>Codice Com.to 5 Ckiavi Anche Selezioni multiple x SV-CE2/CE3/CE5</v>
          </cell>
        </row>
        <row r="1153">
          <cell r="A1153" t="str">
            <v>SA-DDK</v>
          </cell>
          <cell r="B1153" t="str">
            <v>Ckiave Elettr.ca KeyBit Microcip 3 Miliardi Combi.zioni Autoappr.nto</v>
          </cell>
        </row>
        <row r="1154">
          <cell r="A1154" t="str">
            <v>SA-DBK</v>
          </cell>
          <cell r="B1154" t="str">
            <v>Ckiave Elettronica KeyBit Microcip 3 Miliardi Combinazioni a Saldare</v>
          </cell>
        </row>
        <row r="1155">
          <cell r="A1155" t="str">
            <v>SS-CTG</v>
          </cell>
          <cell r="B1155" t="str">
            <v>Chiave Apricancello GSM Costo Zero Ric.sce 64 Cellul. Alim.12 Vcc</v>
          </cell>
        </row>
        <row r="1156">
          <cell r="A1156" t="str">
            <v>SP-FNK</v>
          </cell>
          <cell r="B1156" t="str">
            <v>Tasiera Retroil.nata Impr.ta Digitale Cod. 3 C. 2 Imp.800 Ut. A.12 V</v>
          </cell>
        </row>
        <row r="1157">
          <cell r="A1157" t="str">
            <v>SP-MPE</v>
          </cell>
          <cell r="B1157" t="str">
            <v>Centrale Controllo 2 Ingressi 2000 Ut. Scal.re R433,92 Mhz. A.12 V</v>
          </cell>
        </row>
        <row r="1158">
          <cell r="A1158" t="str">
            <v>SP-ASY</v>
          </cell>
          <cell r="B1158" t="str">
            <v>Centrale Controllo 2 Ingressi 200 Ut. Card Univoca Scalare Ali. 12 V</v>
          </cell>
        </row>
        <row r="1159">
          <cell r="A1159" t="str">
            <v>SP-MRA</v>
          </cell>
          <cell r="B1159" t="str">
            <v xml:space="preserve">Lettore Card Mgnetiche Personali SN-CAR x Centrali SP-ASY/MPE </v>
          </cell>
        </row>
        <row r="1160">
          <cell r="A1160" t="str">
            <v>SP-KEB</v>
          </cell>
          <cell r="B1160" t="str">
            <v>Tastiera Gestione Remota x SP-MPE Colleg.to Seriale Max 500 mt.</v>
          </cell>
        </row>
        <row r="1161">
          <cell r="A1161" t="str">
            <v>SP-MPR</v>
          </cell>
          <cell r="B1161" t="str">
            <v>Lettore Pros.tà Badge/Tag x SP-MPE Colleg.to Seriale Max 500 mt.</v>
          </cell>
        </row>
        <row r="1162">
          <cell r="A1162" t="str">
            <v>SP-RBP</v>
          </cell>
          <cell r="B1162" t="str">
            <v>Radiocomando Bicanale Rolling Code x SP-ASY/MPE Bat. Litio 3 V</v>
          </cell>
        </row>
        <row r="1163">
          <cell r="A1163" t="str">
            <v>ST-T82</v>
          </cell>
          <cell r="B1163" t="str">
            <v>Tappeto Sensibile Contatti NA 1 A. 75 V. Dimens. L75XL43XS3 Cm</v>
          </cell>
        </row>
        <row r="1164">
          <cell r="A1164" t="str">
            <v>ST-T83</v>
          </cell>
          <cell r="B1164" t="str">
            <v>Tappeto Sensibile Contatti NA 1 A. 75 V Dimens. L75XL500XS3 Cm</v>
          </cell>
        </row>
        <row r="1165">
          <cell r="A1165" t="str">
            <v>SG-IDT</v>
          </cell>
          <cell r="B1165" t="str">
            <v>Doppia Tecnologia Port. 12 mt. Regol. Usc. NC. Al.12 V. As. 24 mA</v>
          </cell>
        </row>
        <row r="1166">
          <cell r="A1166" t="str">
            <v>SV-IDM</v>
          </cell>
          <cell r="B1166" t="str">
            <v>Doppia Tecnol. Port. 12 mt. Regol. Usc. NC. Mem. A.12 V. A. 24 mA</v>
          </cell>
        </row>
        <row r="1167">
          <cell r="A1167" t="str">
            <v>SV-ILT</v>
          </cell>
          <cell r="B1167" t="str">
            <v>Infrarosso Passivo Port.15 mt. Grand.lo Usc. NC. Al.12 V. A.15 mA</v>
          </cell>
        </row>
        <row r="1168">
          <cell r="A1168" t="str">
            <v>SC-DED</v>
          </cell>
          <cell r="B1168" t="str">
            <v>Sensore Infrar. ASIC 2 PIR Grand. Est. Us. NC. Ali. 12 V. A. 12 mA</v>
          </cell>
        </row>
        <row r="1169">
          <cell r="A1169" t="str">
            <v>SC-DET</v>
          </cell>
          <cell r="B1169" t="str">
            <v>Sensore Infrar. ASIC 2 PIR Tenda Est. Us. NC. Ali. 12 V. As. 12 mA</v>
          </cell>
        </row>
        <row r="1170">
          <cell r="A1170" t="str">
            <v>SC-DEL</v>
          </cell>
          <cell r="B1170" t="str">
            <v>Sensore Infrar. ASIC 2 PIR Lungo R. Est. Us. NC. Al.12 V. A.12 mA</v>
          </cell>
        </row>
        <row r="1171">
          <cell r="A1171" t="str">
            <v>SV-S30</v>
          </cell>
          <cell r="B1171" t="str">
            <v>Sirena Elettron. AQUILA Inter. Autoal. 30 W. 130 dB 12 V. As.1,8 A</v>
          </cell>
        </row>
        <row r="1172">
          <cell r="A1172" t="str">
            <v>SV-C41</v>
          </cell>
          <cell r="B1172" t="str">
            <v>Sirena Elettr. CONDOR Lamp. Ester. 30 W. 130 dB 12 V. As. 1,8 A</v>
          </cell>
        </row>
        <row r="1173">
          <cell r="A1173" t="str">
            <v>ST-SVD</v>
          </cell>
          <cell r="B1173" t="str">
            <v xml:space="preserve">Chiamata Telef. PSTN 8 Can. Asc. Amb. C. S.V. Al. 12 V As. 82 mA </v>
          </cell>
        </row>
        <row r="1174">
          <cell r="A1174" t="str">
            <v>SH-TAG</v>
          </cell>
          <cell r="B1174" t="str">
            <v xml:space="preserve">Chiamata Cellul. GSM 2 Canali S.V. Num. Sim Alim. 12 V As. 15 mA </v>
          </cell>
        </row>
        <row r="1175">
          <cell r="A1175" t="str">
            <v>SE-CMT</v>
          </cell>
          <cell r="B1175" t="str">
            <v xml:space="preserve">Chiam. Tel/Cel. GSM/PSTN 2 C. S.V. 2 T. C. A. 12 V. A.15 mA V.B. </v>
          </cell>
        </row>
        <row r="1176">
          <cell r="A1176" t="str">
            <v>SE-TX4</v>
          </cell>
          <cell r="B1176" t="str">
            <v xml:space="preserve">Radiocomando Bidirezionale 433 MHz 4 Canali Attivazione Przial. Centrali </v>
          </cell>
        </row>
        <row r="1177">
          <cell r="A1177" t="str">
            <v>SE-TX5</v>
          </cell>
          <cell r="B1177" t="str">
            <v>Radiocomando Bidirezion 433 MHz 5 Canali Attiv. Przial. Centrali Antipanico</v>
          </cell>
        </row>
        <row r="1180">
          <cell r="A1180" t="str">
            <v>SV-BUP</v>
          </cell>
          <cell r="B1180" t="str">
            <v>Centrale Friz. Elettr. F. 433,92 MHz Cancello 2 Ante IP55 Al. 220 V</v>
          </cell>
        </row>
        <row r="1181">
          <cell r="A1181" t="str">
            <v>SV-UBS</v>
          </cell>
          <cell r="B1181" t="str">
            <v>Centrale Friz. Elettr. F. 433,92 MHz Cancello Scorr. IP55 Al. 220 V</v>
          </cell>
        </row>
        <row r="1182">
          <cell r="A1182" t="str">
            <v>SV-BUS</v>
          </cell>
          <cell r="B1182" t="str">
            <v>Centrale Friz. Elettr. F. 433,92 MHz Cancello Scorr. IP55 A.12/24 V</v>
          </cell>
        </row>
        <row r="1183">
          <cell r="A1183" t="str">
            <v>SV-ELC</v>
          </cell>
          <cell r="B1183" t="str">
            <v>Scheda Luce di Cortesia x Lampada a 220 V. 500 W X SV-BUP/UB</v>
          </cell>
        </row>
        <row r="1184">
          <cell r="A1184" t="str">
            <v>SV-CFL</v>
          </cell>
          <cell r="B1184" t="str">
            <v>Coppia Paline Acciaio Verniciato 60X500X35 mm. Fotoc.le SV-LAP</v>
          </cell>
        </row>
        <row r="1185">
          <cell r="A1185" t="str">
            <v>ST-L12</v>
          </cell>
          <cell r="B1185" t="str">
            <v>Lampeggiatore Tron/cono Lamp/Incand. Inter/elet. Alim. 12 V. 21 W</v>
          </cell>
        </row>
        <row r="1186">
          <cell r="A1186" t="str">
            <v>ST-L20</v>
          </cell>
          <cell r="B1186" t="str">
            <v>Lampeggiatore Tron/cono Lamp/Incan. Inter/elet. Alim. 220 V. 30 W</v>
          </cell>
        </row>
        <row r="1187">
          <cell r="A1187" t="str">
            <v>SA-FLG</v>
          </cell>
          <cell r="B1187" t="str">
            <v>Faro Metacril. Giallo x Segn. Mov. Automatismo Lamp. 220 V. 20 W</v>
          </cell>
        </row>
        <row r="1188">
          <cell r="A1188" t="str">
            <v>SV-ARG</v>
          </cell>
          <cell r="B1188" t="str">
            <v>Accendiluce Radio Mon/Bist/Temp. C.12 Bit Ali. 220 V. 2 Can. 10 A</v>
          </cell>
        </row>
        <row r="1189">
          <cell r="A1189" t="str">
            <v>SC-RMC</v>
          </cell>
          <cell r="B1189" t="str">
            <v xml:space="preserve">Radioricev. Bican. C. Quarz. F. 30,875 MHz Appr. 12 Bit A. 12/24 V </v>
          </cell>
        </row>
        <row r="1190">
          <cell r="A1190" t="str">
            <v>SC-MBR</v>
          </cell>
          <cell r="B1190" t="str">
            <v>Modulo Canale Espans. SV-MBR Cod. 12 Bit Appr. Connetor/Innest</v>
          </cell>
        </row>
        <row r="1191">
          <cell r="A1191" t="str">
            <v>SB-SPS</v>
          </cell>
          <cell r="B1191" t="str">
            <v>Salva Posto Auto Cartello Divieto Sosta Sblocco Lucchetto Manuale</v>
          </cell>
        </row>
        <row r="1192">
          <cell r="A1192" t="str">
            <v>SB-SPM</v>
          </cell>
          <cell r="B1192" t="str">
            <v>Salva Posto Auto Cartello Divieto Sosta Automat. 220 V. Batt. 12 V</v>
          </cell>
        </row>
        <row r="1193">
          <cell r="B1193" t="str">
            <v>Allegato Listino TVCC</v>
          </cell>
        </row>
        <row r="1194">
          <cell r="A1194" t="str">
            <v>VHG-1109 Kit</v>
          </cell>
          <cell r="B1194" t="str">
            <v>Sistema RadioSicurezza Kit GSM 1 Cont M. 2 Radioc Alim. Batteria</v>
          </cell>
        </row>
        <row r="1195">
          <cell r="A1195" t="str">
            <v>MVG-1109 KEY</v>
          </cell>
          <cell r="B1195" t="str">
            <v>Tastiera Wireless Touch di controllo per sistemi di allarme wireless</v>
          </cell>
        </row>
        <row r="1196">
          <cell r="A1196" t="str">
            <v>MVG-1109/4P</v>
          </cell>
          <cell r="B1196" t="str">
            <v xml:space="preserve">Radiocomndo aggiuntivo per sistema VGH-1109 a 4 pulsanti con comodo </v>
          </cell>
        </row>
        <row r="1197">
          <cell r="A1197" t="str">
            <v>MVS-1109/PC</v>
          </cell>
          <cell r="B1197" t="str">
            <v>Radiosensore Contatto Magn. PA FR. 433,92 MHz Prt. 50 mt Batter</v>
          </cell>
        </row>
        <row r="1198">
          <cell r="A1198" t="str">
            <v>MVS-1109/ANT</v>
          </cell>
          <cell r="B1198" t="str">
            <v>Radiosensore Infrarosso Pet Imm. FR. 433,92 MHz Prt. 50 mt Batter</v>
          </cell>
        </row>
        <row r="1199">
          <cell r="A1199" t="str">
            <v>MVS-1109/TENDA</v>
          </cell>
          <cell r="B1199" t="str">
            <v>Sensore infrarosso Motion Detector via radio per sistemi VGH-1109</v>
          </cell>
        </row>
        <row r="1200">
          <cell r="A1200" t="str">
            <v>MVS-1109/SOFFITTO</v>
          </cell>
          <cell r="B1200" t="str">
            <v>Sensore infrarosso Motion Detector via radio per sistemi VGH-1109</v>
          </cell>
        </row>
        <row r="1201">
          <cell r="A1201" t="str">
            <v>MVS-1109/ROLLERMETAL</v>
          </cell>
          <cell r="B1201" t="str">
            <v>Trasmettitore via radio per Sistema VGH-1109 utilizzabile per collegare contatti</v>
          </cell>
        </row>
        <row r="1202">
          <cell r="A1202" t="str">
            <v>MVS-1109/SENSORE TAPPARELLA</v>
          </cell>
          <cell r="B1202" t="str">
            <v xml:space="preserve">Trasmettitore via radio per carrucola tapparella Fr. 433,92 Mhz </v>
          </cell>
        </row>
        <row r="1203">
          <cell r="A1203" t="str">
            <v xml:space="preserve">MVS-1109/MURO- VETRO </v>
          </cell>
          <cell r="B1203" t="str">
            <v>Ripetitore di Vibrazione via  radio per Sistema VGH-1109 Fr. 433,92 Mhz</v>
          </cell>
        </row>
        <row r="1204">
          <cell r="A1204" t="str">
            <v xml:space="preserve">MVS-1109/RIPETITORE SRGNALE RADIO </v>
          </cell>
          <cell r="B1204" t="str">
            <v>Ripetitore di segnale radio per Sistema VGH-1109 Fr. 433,92 Mhz</v>
          </cell>
        </row>
        <row r="1205">
          <cell r="A1205" t="str">
            <v>MVS-1109/SIRENA INTERNA</v>
          </cell>
          <cell r="B1205" t="str">
            <v>Elegante Sirena via radio da interno per Sistema VGH-1109</v>
          </cell>
        </row>
        <row r="1206">
          <cell r="A1206" t="str">
            <v>MVG-1109/SIR</v>
          </cell>
          <cell r="B1206" t="str">
            <v>Sirena wireless da esterno Case  da esterno in desing Al. 220 Vac</v>
          </cell>
        </row>
        <row r="1207">
          <cell r="A1207" t="str">
            <v>MVS-1109/SMOKE</v>
          </cell>
          <cell r="B1207" t="str">
            <v>Sensore rivelatore di fumo via radio per Sistema VGH-1109 dotato di un cicalino</v>
          </cell>
        </row>
        <row r="1208">
          <cell r="A1208" t="str">
            <v>MVS-1109/GAS DETECTOR</v>
          </cell>
          <cell r="B1208" t="str">
            <v>Rivelatore di gas naturale petrolio monossido di carbonio sistema VGH1109</v>
          </cell>
        </row>
        <row r="1209">
          <cell r="A1209" t="str">
            <v>MVS-1109/PB</v>
          </cell>
          <cell r="B1209" t="str">
            <v xml:space="preserve">Radiocomando pulsante antipanico per Sistema VGH-1109 </v>
          </cell>
        </row>
        <row r="1210">
          <cell r="A1210" t="str">
            <v>SY-AL 2/ENERGY STATION</v>
          </cell>
          <cell r="B1210" t="str">
            <v xml:space="preserve">Stazione di Energia in contenitore metallico in grado di ospitare batteria </v>
          </cell>
        </row>
        <row r="1211">
          <cell r="A1211" t="str">
            <v>MVG-1109AL</v>
          </cell>
          <cell r="B1211" t="str">
            <v>Alimentatore per controli e tastiere della serie VGH-1109</v>
          </cell>
        </row>
        <row r="1212">
          <cell r="A1212" t="str">
            <v>MVG-BAT</v>
          </cell>
          <cell r="B1212" t="str">
            <v>Batteria di ricambio per prodotti radio VGH</v>
          </cell>
        </row>
        <row r="1213">
          <cell r="A1213" t="str">
            <v>BA12-400</v>
          </cell>
          <cell r="B1213" t="str">
            <v>Batteria al litio 12 V /400mA di ricambio per VigilHome</v>
          </cell>
        </row>
        <row r="1214">
          <cell r="A1214" t="str">
            <v>HT-DM1</v>
          </cell>
          <cell r="B1214" t="str">
            <v xml:space="preserve">Sensore magnetico per sistema Vigil Home codice di identificazione programabile </v>
          </cell>
        </row>
        <row r="1215">
          <cell r="A1215" t="str">
            <v>HT-AVV-KIT</v>
          </cell>
          <cell r="B1215" t="str">
            <v>Kit rilevatore per avvolgibile via radio per sistema Vigil Home Al. 9Vcc</v>
          </cell>
        </row>
        <row r="1216">
          <cell r="A1216" t="str">
            <v>HT-IR</v>
          </cell>
          <cell r="B1216" t="str">
            <v>Rivelatore infrarosso per sistema Vigil Home codice di identificazione programabile 256 codici</v>
          </cell>
        </row>
        <row r="1217">
          <cell r="A1217" t="str">
            <v>HT-F54</v>
          </cell>
          <cell r="B1217" t="str">
            <v xml:space="preserve">Telecomando a 4 pulsanti per sistema Vigil Home 5 funzioni </v>
          </cell>
        </row>
        <row r="1218">
          <cell r="A1218" t="str">
            <v>HT-SMOKE</v>
          </cell>
          <cell r="B1218" t="str">
            <v xml:space="preserve">Sensore di fumo via radio Portata rivelatore 30mt DC9V </v>
          </cell>
        </row>
        <row r="1219">
          <cell r="A1219" t="str">
            <v>HT-65</v>
          </cell>
          <cell r="B1219" t="str">
            <v xml:space="preserve">Sirena solare universale via radio doppio antimanomisione </v>
          </cell>
        </row>
        <row r="1220">
          <cell r="A1220" t="str">
            <v>CALL 4 BIO GSM</v>
          </cell>
          <cell r="B1220" t="str">
            <v xml:space="preserve">Combinatore telefonico 4 canali completa programazione </v>
          </cell>
        </row>
        <row r="1221">
          <cell r="A1221" t="str">
            <v>MCK-PROX</v>
          </cell>
          <cell r="B1221" t="str">
            <v xml:space="preserve">Kit chiave elettronica di prossimità con due zone di parzializzazione </v>
          </cell>
        </row>
        <row r="1222">
          <cell r="A1222" t="str">
            <v>K-PROX</v>
          </cell>
          <cell r="B1222" t="str">
            <v>Chiave elettronica prossimità supplementare per Kit MCK-PROX</v>
          </cell>
        </row>
        <row r="1223">
          <cell r="A1223" t="str">
            <v>SC-CKB</v>
          </cell>
          <cell r="B1223" t="str">
            <v xml:space="preserve">Chiave Elettronica KeyBit Univoca Registra 4 Miliardi di Codici - Vergine da Programmare </v>
          </cell>
        </row>
        <row r="1224">
          <cell r="A1224" t="str">
            <v>SA-CKB</v>
          </cell>
          <cell r="B1224" t="str">
            <v>Chiave Elettronica Dallas della KeyBit a 64 Bit Univoca Codici Sicurezza 4 Milia</v>
          </cell>
        </row>
        <row r="1225">
          <cell r="B1225" t="str">
            <v>Listino Strumenti di Misura</v>
          </cell>
        </row>
        <row r="1226">
          <cell r="A1226" t="str">
            <v>SI-68G</v>
          </cell>
          <cell r="B1226" t="str">
            <v>Tester ICE 680 G Batteria 1,5 V RP14P Voltomet. Amper. Ω +- 2%</v>
          </cell>
        </row>
        <row r="1227">
          <cell r="A1227" t="str">
            <v>SI-68R</v>
          </cell>
          <cell r="B1227" t="str">
            <v>Tester ICE 680 R Batteria 9 V. 6F22 Voltomet. Amperom. Ω +- 2%</v>
          </cell>
        </row>
        <row r="1228">
          <cell r="A1228" t="str">
            <v>SI-28R</v>
          </cell>
          <cell r="B1228" t="str">
            <v>Tester ICE 2820 R Batteria 9 V. 6F22 Voltomet. Amperom. Ω +- 2%</v>
          </cell>
        </row>
        <row r="1229">
          <cell r="A1229" t="str">
            <v>SV-M2P</v>
          </cell>
          <cell r="B1229" t="str">
            <v>Mammout con portfusibile 2 poli</v>
          </cell>
        </row>
        <row r="1230">
          <cell r="A1230" t="str">
            <v>SV-M3P</v>
          </cell>
          <cell r="B1230" t="str">
            <v>Mammout con portfusibile 3 poli</v>
          </cell>
        </row>
        <row r="1231">
          <cell r="A1231" t="str">
            <v>SI-PU1</v>
          </cell>
          <cell r="B1231" t="str">
            <v>Coppia puntali per Multimero 680G</v>
          </cell>
        </row>
        <row r="1232">
          <cell r="A1232" t="str">
            <v>SI-PU2</v>
          </cell>
          <cell r="B1232" t="str">
            <v>Coppia puntali per Multimero 680R</v>
          </cell>
        </row>
        <row r="1233">
          <cell r="A1233" t="str">
            <v>SI-PU3</v>
          </cell>
          <cell r="B1233" t="str">
            <v>Coppia puntali per Multimero 2820</v>
          </cell>
        </row>
        <row r="1234">
          <cell r="A1234" t="str">
            <v>SI-CC6</v>
          </cell>
          <cell r="B1234" t="str">
            <v>Coppia morsetti a coccodrillo 4 mm</v>
          </cell>
        </row>
        <row r="1235">
          <cell r="A1235" t="str">
            <v>SI-C10</v>
          </cell>
          <cell r="B1235" t="str">
            <v>Coppia morsetti a coccodrillo univ. 2 mm</v>
          </cell>
        </row>
        <row r="1236">
          <cell r="A1236" t="str">
            <v>SI-FUS</v>
          </cell>
          <cell r="B1236" t="str">
            <v>Fusibili 160 Ma per multimetro</v>
          </cell>
        </row>
        <row r="1237">
          <cell r="A1237" t="str">
            <v>SV-FEM</v>
          </cell>
          <cell r="B1237" t="str">
            <v>REGOLATORE DI COPPIA E VELOCITA' MOTORE 220 V 600 W AUTOMATISMO CANCELLO LAMPADA</v>
          </cell>
        </row>
        <row r="1238">
          <cell r="A1238" t="str">
            <v>SM-CS8</v>
          </cell>
          <cell r="B1238" t="str">
            <v>Cavo Schermato Antif. 8X0,22 Ø 4,6 mm. Fles. Bianco Mat.100 mt</v>
          </cell>
        </row>
        <row r="1239">
          <cell r="A1239" t="str">
            <v>SL-AT2</v>
          </cell>
          <cell r="B1239" t="str">
            <v>Radiocomando Centrali Antifurto Codice Awacs 433 MHz Ins. Antir.</v>
          </cell>
        </row>
        <row r="1240">
          <cell r="A1240" t="str">
            <v>SV-RC4</v>
          </cell>
          <cell r="B1240" t="str">
            <v xml:space="preserve">Radiocomando Codice Casuale Oppure Impostabile 12 Bit 433 MHz </v>
          </cell>
        </row>
        <row r="1243">
          <cell r="B1243" t="str">
            <v>Listino Motori e Parti di ricambio</v>
          </cell>
        </row>
        <row r="1244">
          <cell r="A1244" t="str">
            <v>SV-BDT</v>
          </cell>
          <cell r="B1244" t="str">
            <v>Boccola di Traino Motori Cancello Battente Titan Tutte Corse DX SX</v>
          </cell>
        </row>
        <row r="1245">
          <cell r="A1245" t="str">
            <v>SV-MTU</v>
          </cell>
          <cell r="B1245" t="str">
            <v>Micromotore tapparella Ø 35 mm. tubo 40 mm. 13 NM 30 Kg 220 V.</v>
          </cell>
        </row>
        <row r="1246">
          <cell r="A1246" t="str">
            <v>SJ-A7S</v>
          </cell>
          <cell r="B1246" t="str">
            <v xml:space="preserve">Coppia Adattatori Ø 70 mm. per Tende da Sole Puleggia di Traino e Finecorsa </v>
          </cell>
        </row>
        <row r="1247">
          <cell r="A1247" t="str">
            <v>SJ-A7T</v>
          </cell>
          <cell r="B1247" t="str">
            <v xml:space="preserve">Coppia Adattatori Ø 70 mm. per Tapparelle Puleggia di Traino e Finecorsa </v>
          </cell>
        </row>
        <row r="1248">
          <cell r="A1248" t="str">
            <v>SJ-A78</v>
          </cell>
          <cell r="B1248" t="str">
            <v xml:space="preserve">Coppia Adattatori Ø 78 mm.per Tapparelle Puleggia di Traino e Finecorsa </v>
          </cell>
        </row>
        <row r="1249">
          <cell r="A1249" t="str">
            <v>SV-CAP</v>
          </cell>
          <cell r="B1249" t="str">
            <v>Kit Coperchio Anteriore Porta Vite Senze Fine dei Motori PM1 SC</v>
          </cell>
        </row>
        <row r="1250">
          <cell r="A1250" t="str">
            <v>SV-FPS</v>
          </cell>
          <cell r="B1250" t="str">
            <v>Forcella Posteriore Snodo in Alluminio per Motori Serie PM1SC</v>
          </cell>
        </row>
        <row r="1251">
          <cell r="A1251" t="str">
            <v>SV-SFM</v>
          </cell>
          <cell r="B1251" t="str">
            <v xml:space="preserve">Staffe Fissaggio Kit X Motori PM1 SC SV-MBS SV-MBQ SV-MBC </v>
          </cell>
        </row>
        <row r="1252">
          <cell r="A1252" t="str">
            <v>SV-CPF</v>
          </cell>
          <cell r="B1252" t="str">
            <v>Coperchio Posteriore 140025/A Motori PM1 SC SV-MBS SV-MBQ SV-MBC SV-MBT Supporto</v>
          </cell>
        </row>
        <row r="1253">
          <cell r="A1253" t="str">
            <v>SV-403</v>
          </cell>
          <cell r="B1253" t="str">
            <v>Carrello di Traino Motori Cancello Battente PM1SC Linear 11 SV-MBS</v>
          </cell>
        </row>
        <row r="1254">
          <cell r="A1254" t="str">
            <v>SV-SIC</v>
          </cell>
          <cell r="B1254" t="str">
            <v>Stelo Inox con Carrello di Traino X Motori Linear Corsa 400 SV-MLQ</v>
          </cell>
        </row>
        <row r="1255">
          <cell r="A1255" t="str">
            <v>SV-CSA</v>
          </cell>
          <cell r="B1255" t="str">
            <v>Chiave Sblocco in Alluminio Pressofuso per Carrello di Traino PM1SC</v>
          </cell>
        </row>
        <row r="1257">
          <cell r="A1257" t="str">
            <v>SV-PS3</v>
          </cell>
          <cell r="B1257" t="str">
            <v xml:space="preserve">Motore Elettrom. GTM SX Autobloc. Corsa 300 mm Alime. 220 V   </v>
          </cell>
        </row>
        <row r="1258">
          <cell r="A1258" t="str">
            <v>SV-PD3</v>
          </cell>
          <cell r="B1258" t="str">
            <v xml:space="preserve">Motore Elettrom. GTM DX Autobloc. Corsa 300 mm Alime. 220 V   </v>
          </cell>
        </row>
        <row r="1259">
          <cell r="A1259" t="str">
            <v>SV-PS4</v>
          </cell>
          <cell r="B1259" t="str">
            <v xml:space="preserve">Motore Elettrom. GTM SX Autobloc. Corsa 400 mm Alime. 220 V   </v>
          </cell>
        </row>
        <row r="1260">
          <cell r="A1260" t="str">
            <v>SV-PD4</v>
          </cell>
          <cell r="B1260" t="str">
            <v xml:space="preserve">Motore Elettrom. GTM DX Autobloc. Corsa 400 mm Alime. 220 V   </v>
          </cell>
        </row>
        <row r="1261">
          <cell r="A1261" t="str">
            <v>SC-CSM</v>
          </cell>
          <cell r="B1261" t="str">
            <v>Condensatore Elettrolitico da 16 μF 400 V Rifasamento Motori 220 V</v>
          </cell>
        </row>
        <row r="1262">
          <cell r="A1262" t="str">
            <v>SV-CDV</v>
          </cell>
          <cell r="B1262" t="str">
            <v>Centrale 12 V. E106  Quadro 2 ante  433,92 MHz Cancello 2 Ante IP55 Al. 12 V</v>
          </cell>
        </row>
        <row r="1266">
          <cell r="B1266" t="str">
            <v>Articoli fuori listino</v>
          </cell>
        </row>
        <row r="1267">
          <cell r="A1267" t="str">
            <v>SV-LBS</v>
          </cell>
          <cell r="B1267" t="str">
            <v>Diffusore Luce Arancio Metacrilato Tras.te Inc.ra 3 Led A.L. 12 Vcc</v>
          </cell>
        </row>
        <row r="1268">
          <cell r="A1268" t="str">
            <v>SV-LPR</v>
          </cell>
          <cell r="B1268" t="str">
            <v>WAVE Lampeggiatore  luce fisa 220 V. Completo di Lampada 40 W</v>
          </cell>
        </row>
        <row r="1269">
          <cell r="A1269" t="str">
            <v>SV-CMC</v>
          </cell>
          <cell r="B1269" t="str">
            <v>Colonna Pavimento Prof. Alluminio Anod. 60X1000X35 mm. Chiave</v>
          </cell>
        </row>
        <row r="1270">
          <cell r="A1270" t="str">
            <v>SV-MRG</v>
          </cell>
          <cell r="B1270" t="str">
            <v>Motoriduttore Geco 220 V Scorrevole 6 Q.li</v>
          </cell>
        </row>
        <row r="1271">
          <cell r="A1271" t="str">
            <v>SE-REQ</v>
          </cell>
          <cell r="B1271" t="str">
            <v xml:space="preserve">Radiocomando Quadricanale 433,92 R. Code </v>
          </cell>
        </row>
        <row r="1272">
          <cell r="A1272" t="str">
            <v>SV-RXT</v>
          </cell>
          <cell r="B1272" t="str">
            <v>Ricevente 7 Canali 1 Bordo 6 Slot x SV-MX7 Freq 433,92 MHz 12 V</v>
          </cell>
        </row>
        <row r="1273">
          <cell r="A1273" t="str">
            <v>SM-IMA</v>
          </cell>
          <cell r="B1273" t="str">
            <v>Infrarosso Pas. Port.8 mt. Argento Grand. Usc. NC. Al.12 V. A.13 mA</v>
          </cell>
        </row>
        <row r="1274">
          <cell r="A1274" t="str">
            <v>SV-FW7</v>
          </cell>
          <cell r="B1274" t="str">
            <v>Faro Lampada 220 V 5/7 W Completo di Portalampade Arancio</v>
          </cell>
        </row>
        <row r="1275">
          <cell r="A1275" t="str">
            <v>SS-LRS</v>
          </cell>
          <cell r="B1275" t="str">
            <v>Lampada Filamento Lunga Durata 220 V 70 W per Ricambio Semafori</v>
          </cell>
        </row>
        <row r="1276">
          <cell r="A1276" t="str">
            <v>SV-FLX</v>
          </cell>
          <cell r="B1276" t="str">
            <v>Flash allo Xeno Giallo Lampada 15 W Alimentazione 12 Vdc Assorb. 50 mA</v>
          </cell>
        </row>
        <row r="1280">
          <cell r="A1280" t="str">
            <v>SF-ADS</v>
          </cell>
          <cell r="B1280" t="str">
            <v>Anello Distanziale Serie B Altezza 30 mm da Soffitto a Base Sensore</v>
          </cell>
        </row>
        <row r="1281">
          <cell r="A1281" t="str">
            <v>SF-ALS</v>
          </cell>
          <cell r="B1281" t="str">
            <v>Alimentatore Supplementare 27 V 2 A Supervisione Carica Scarica</v>
          </cell>
        </row>
        <row r="1282">
          <cell r="A1282" t="str">
            <v>SF-CTA</v>
          </cell>
          <cell r="B1282" t="str">
            <v>Cavo Termosensibile Antincendio Soglia 137° C. Segnale da Corto</v>
          </cell>
        </row>
        <row r="1283">
          <cell r="A1283" t="str">
            <v>SS-RLC</v>
          </cell>
          <cell r="B1283" t="str">
            <v>Modulo Disaccoppiatore Interfaccia Pulsante Citofono Centrale Cancello 12 V</v>
          </cell>
        </row>
        <row r="1289">
          <cell r="A1289" t="str">
            <v>SV-RUS</v>
          </cell>
          <cell r="B1289" t="str">
            <v>Radiocomando Apprendimento unificato</v>
          </cell>
        </row>
        <row r="1290">
          <cell r="A1290" t="str">
            <v>SV-VDS</v>
          </cell>
          <cell r="B1290" t="str">
            <v>Radiocomando 4 Canali Rolling Code Clonatore Freq. 433,92 Mhz Alim. 12 V</v>
          </cell>
        </row>
        <row r="1291">
          <cell r="B1291" t="str">
            <v xml:space="preserve">Listino Trina fuori </v>
          </cell>
        </row>
        <row r="1292">
          <cell r="A1292" t="str">
            <v>SV-CRT</v>
          </cell>
          <cell r="B1292" t="str">
            <v xml:space="preserve">Centrale TRINA 32 Zone Radio 6 Filo Fr. 433,42 MHz 2 Rad. 64 bit  </v>
          </cell>
        </row>
        <row r="1293">
          <cell r="A1293" t="str">
            <v>SV-R4R</v>
          </cell>
          <cell r="B1293" t="str">
            <v xml:space="preserve">Radiocomando 4 Canali 433,42 MHz Led Seg.ne Funzioni A/S 64 bit </v>
          </cell>
        </row>
        <row r="1295">
          <cell r="A1295" t="str">
            <v>SV-RSB</v>
          </cell>
          <cell r="B1295" t="str">
            <v>Radiospia fuori porta per centrale antifurto TRINA 38 da incastonare</v>
          </cell>
        </row>
        <row r="1296">
          <cell r="A1296" t="str">
            <v>SV-RCW</v>
          </cell>
          <cell r="B1296" t="str">
            <v>Radioswitch Cont.Magn.co 2 Ingr.NC.Fr.433,92 MHz 12 Bit.B.A.9 V</v>
          </cell>
        </row>
        <row r="1303">
          <cell r="B1303" t="str">
            <v>Listino SENSORI GENERICI</v>
          </cell>
        </row>
        <row r="1304">
          <cell r="A1304" t="str">
            <v>SV-ARF</v>
          </cell>
          <cell r="B1304" t="str">
            <v>Elaboratore Per 2 Fotocellule Antischiac.nto Porte Scorrevoli 12/24 V.</v>
          </cell>
        </row>
        <row r="1307">
          <cell r="B1307" t="str">
            <v>Listino Parti di Ricambio AREA 54 Allarme Incendio Indirizzato</v>
          </cell>
        </row>
        <row r="1308">
          <cell r="A1308" t="str">
            <v>SS-BTA</v>
          </cell>
          <cell r="B1308" t="str">
            <v>Rilevat. Termov.trico Anal. Area 54 Int. 62° EN 54 P 5 N1293 CPD</v>
          </cell>
        </row>
        <row r="1309">
          <cell r="A1309" t="str">
            <v>SS-430</v>
          </cell>
          <cell r="B1309" t="str">
            <v>Pulsante Indirizzato Area 54 a Riarmo Manuale Conf. EN 54 Par. 11</v>
          </cell>
        </row>
        <row r="1310">
          <cell r="A1310" t="str">
            <v>SV-DDR</v>
          </cell>
          <cell r="B1310" t="str">
            <v>Doppia Tecnologia Radio Codice Trina</v>
          </cell>
        </row>
        <row r="1311">
          <cell r="A1311" t="str">
            <v>ST-CT3</v>
          </cell>
          <cell r="B1311" t="str">
            <v xml:space="preserve">Chiamata Telef. PSTN 3 Canale Sintesi Vocale Alim 12 V As. 15 mA </v>
          </cell>
        </row>
        <row r="1313">
          <cell r="B1313" t="str">
            <v>Listino Antenne</v>
          </cell>
        </row>
        <row r="1314">
          <cell r="A1314" t="str">
            <v>SC-AL6</v>
          </cell>
          <cell r="B1314" t="str">
            <v>AL. 200 Alimentatore TV</v>
          </cell>
        </row>
        <row r="1315">
          <cell r="A1315" t="str">
            <v>SC-AL7</v>
          </cell>
          <cell r="B1315" t="str">
            <v>AL200/2 Uscite Alimentatore TV</v>
          </cell>
        </row>
        <row r="1316">
          <cell r="A1316" t="str">
            <v>SC-MV1</v>
          </cell>
          <cell r="B1316" t="str">
            <v>MIX-VU Morsetto Miscelatore TV</v>
          </cell>
        </row>
        <row r="1319">
          <cell r="B1319" t="str">
            <v>LISTINO FUORI CORSO</v>
          </cell>
        </row>
        <row r="1320">
          <cell r="A1320" t="str">
            <v>SV-CPC</v>
          </cell>
          <cell r="B1320" t="str">
            <v>Cuscinetto ad Incastro su Staffa con Foro per il Perno della cuffia</v>
          </cell>
        </row>
        <row r="1321">
          <cell r="A1321" t="str">
            <v>SV-SPC</v>
          </cell>
          <cell r="B1321" t="str">
            <v>Staffa Porta Cuscinetto Fissaggio a Parete Serraggio Cuscinetto</v>
          </cell>
        </row>
        <row r="1324">
          <cell r="A1324" t="str">
            <v>Supporto di appoggio per asta</v>
          </cell>
        </row>
        <row r="1326">
          <cell r="A1326" t="str">
            <v>SV-ATA</v>
          </cell>
          <cell r="B1326" t="str">
            <v>Guida ferro utile 1,5 MT</v>
          </cell>
        </row>
        <row r="1327">
          <cell r="B1327" t="str">
            <v>Motoriduttore Basculante su Porta</v>
          </cell>
        </row>
        <row r="1328">
          <cell r="A1328" t="str">
            <v>SV-PTR</v>
          </cell>
          <cell r="B1328" t="str">
            <v>Teleinvertitore per 2 Motori elettrici</v>
          </cell>
        </row>
        <row r="1329">
          <cell r="A1329" t="str">
            <v>SV-MBL</v>
          </cell>
          <cell r="B1329" t="str">
            <v>Motori cancello Battente Fuori Listino</v>
          </cell>
        </row>
        <row r="1330">
          <cell r="A1330" t="str">
            <v>SV-RES</v>
          </cell>
          <cell r="B1330" t="str">
            <v>Motoriduttore Reversibile Corsa 300 mm 220 V</v>
          </cell>
        </row>
        <row r="1331">
          <cell r="B1331" t="str">
            <v xml:space="preserve">Motore Elettromecanico LINEAR Sblocco Cor. 300 mm Alim. 220 V </v>
          </cell>
        </row>
        <row r="1332">
          <cell r="B1332" t="str">
            <v xml:space="preserve">Motore Elettromecanico Resolve Sblocco Cor. 300 mm Alim. 220 V </v>
          </cell>
        </row>
        <row r="1334">
          <cell r="B1334" t="str">
            <v>LISTINO BENICA'</v>
          </cell>
        </row>
        <row r="1335">
          <cell r="A1335" t="str">
            <v>SB-BOB</v>
          </cell>
          <cell r="B1335" t="str">
            <v>Kit Automatismo Benincà 2 Motori BOB 220V 1 Centrale 1 Foto 1 Rad 1 Lamp</v>
          </cell>
        </row>
        <row r="1336">
          <cell r="A1336" t="str">
            <v>SB-LAB</v>
          </cell>
          <cell r="B1336" t="str">
            <v>Lampeggiatore con Antenna 433,92 MHz 220 V. G.P. IP 44 Fiss. Oriz/Vertic.</v>
          </cell>
        </row>
        <row r="1337">
          <cell r="A1337" t="str">
            <v>SB-RBD</v>
          </cell>
          <cell r="B1337" t="str">
            <v>Radiocomando 2 Canali Rolling Code Benincà Freq. 433,92 Mhz Alim. 12 V</v>
          </cell>
        </row>
        <row r="1338">
          <cell r="A1338" t="str">
            <v>SB-KAB</v>
          </cell>
          <cell r="B1338" t="str">
            <v xml:space="preserve">Kit Scorrev. 5 Q. Sbl. 220 V. Motor/Cent. 1 Rad. 1 Fot.1 lamp.1 Sel </v>
          </cell>
        </row>
        <row r="1339">
          <cell r="A1339" t="str">
            <v>SC-NTO</v>
          </cell>
          <cell r="B1339" t="str">
            <v>Sconto Una Tantum in % Per Pagamento Contanti Non cumulativo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13" workbookViewId="0">
      <selection activeCell="F6" sqref="F6"/>
    </sheetView>
  </sheetViews>
  <sheetFormatPr defaultRowHeight="12.75"/>
  <cols>
    <col min="1" max="1" width="10.85546875" customWidth="1"/>
    <col min="2" max="2" width="49.7109375" customWidth="1"/>
    <col min="3" max="3" width="8" style="1" customWidth="1"/>
    <col min="4" max="4" width="9.7109375" style="2" customWidth="1"/>
    <col min="5" max="5" width="7.7109375" style="75" customWidth="1"/>
    <col min="6" max="6" width="11" style="3" customWidth="1"/>
  </cols>
  <sheetData>
    <row r="1" spans="1:6">
      <c r="A1" s="4"/>
      <c r="B1" s="5"/>
      <c r="C1" s="6"/>
      <c r="D1" s="7"/>
      <c r="E1" s="20"/>
      <c r="F1" s="8"/>
    </row>
    <row r="2" spans="1:6" ht="15">
      <c r="A2" s="9"/>
      <c r="B2" s="10"/>
      <c r="C2" s="16" t="s">
        <v>2643</v>
      </c>
      <c r="D2" s="11"/>
      <c r="E2" s="21"/>
      <c r="F2" s="12"/>
    </row>
    <row r="3" spans="1:6">
      <c r="A3" s="9"/>
      <c r="B3" s="10"/>
      <c r="C3" s="13"/>
      <c r="D3" s="11"/>
      <c r="E3" s="21"/>
      <c r="F3" s="12"/>
    </row>
    <row r="4" spans="1:6" ht="15.75">
      <c r="A4" s="9"/>
      <c r="B4" s="10"/>
      <c r="C4" s="22" t="s">
        <v>107</v>
      </c>
      <c r="D4" s="215" t="s">
        <v>3293</v>
      </c>
      <c r="E4" s="216"/>
      <c r="F4" s="217"/>
    </row>
    <row r="5" spans="1:6">
      <c r="A5" s="9"/>
      <c r="B5" s="10"/>
      <c r="C5" s="14"/>
      <c r="D5" s="11"/>
      <c r="E5" s="21"/>
      <c r="F5" s="12"/>
    </row>
    <row r="6" spans="1:6" ht="15">
      <c r="A6" s="9"/>
      <c r="B6" s="10"/>
      <c r="C6" s="23" t="s">
        <v>2644</v>
      </c>
      <c r="D6" s="24" t="s">
        <v>2645</v>
      </c>
      <c r="E6" s="25"/>
      <c r="F6" s="26" t="s">
        <v>3294</v>
      </c>
    </row>
    <row r="7" spans="1:6" s="15" customFormat="1">
      <c r="A7" s="18"/>
      <c r="B7" s="10"/>
      <c r="C7" s="27" t="s">
        <v>2646</v>
      </c>
      <c r="D7" s="28" t="s">
        <v>2647</v>
      </c>
      <c r="E7" s="29"/>
      <c r="F7" s="30"/>
    </row>
    <row r="8" spans="1:6" ht="12.75" customHeight="1">
      <c r="A8" s="9"/>
      <c r="B8" s="10"/>
      <c r="C8" t="s">
        <v>2648</v>
      </c>
      <c r="D8" s="31"/>
      <c r="E8" s="32"/>
      <c r="F8" s="12"/>
    </row>
    <row r="9" spans="1:6" ht="12.75" customHeight="1">
      <c r="A9" s="33" t="s">
        <v>238</v>
      </c>
      <c r="B9" s="34" t="s">
        <v>239</v>
      </c>
      <c r="C9" s="35" t="s">
        <v>883</v>
      </c>
      <c r="D9" s="36" t="s">
        <v>884</v>
      </c>
      <c r="E9" s="37" t="s">
        <v>2649</v>
      </c>
      <c r="F9" s="38" t="s">
        <v>885</v>
      </c>
    </row>
    <row r="10" spans="1:6" ht="12.75" customHeight="1">
      <c r="A10" s="19" t="s">
        <v>2883</v>
      </c>
      <c r="B10" s="82" t="str">
        <f>IF(TRIM($A10)&lt;&gt;"",IF(ISNA(VLOOKUP(TRIM($A10),Listino!$A:$B,2,0)),"DESCRIZIONE NON DISPONIBILE",VLOOKUP(TRIM($A10),Listino!$A:$B,2,0)),"")</f>
        <v>Centrale UNISAT 64 zone 8 filo GSM + Tastiera  As.to A.Fr.433,92 MHz 220 V</v>
      </c>
      <c r="C10" s="39">
        <v>1</v>
      </c>
      <c r="D10" s="40">
        <f>IF(TRIM($A10)&lt;&gt;"",IF(ISNA(VLOOKUP(TRIM($A10),Listino!$A:$C,3,0)),"PREZZO NON DISPONIBILE",VLOOKUP(TRIM($A10),Listino!$A:$C,3,0)),"")</f>
        <v>820</v>
      </c>
      <c r="E10" s="41">
        <v>0.5</v>
      </c>
      <c r="F10" s="42">
        <f t="shared" ref="F10:F16" si="0">IF(AND(C10&lt;&gt;0,D10&lt;&gt;""),(C10*D10)-(C10*D10*E10),"")</f>
        <v>410</v>
      </c>
    </row>
    <row r="11" spans="1:6" ht="12.75" customHeight="1">
      <c r="A11" s="87" t="s">
        <v>2898</v>
      </c>
      <c r="B11" s="82" t="str">
        <f>IF(TRIM($A11)&lt;&gt;"",IF(ISNA(VLOOKUP(TRIM($A11),Listino!$A:$B,2,0)),"DESCRIZIONE NON DISPONIBILE",VLOOKUP(TRIM($A11),Listino!$A:$B,2,0)),"")</f>
        <v>Contatto Radio radio fr.868 MHz 2 Ingr. Bianco Sens Esterni</v>
      </c>
      <c r="C11" s="39">
        <v>1</v>
      </c>
      <c r="D11" s="40">
        <f>IF(TRIM($A11)&lt;&gt;"",IF(ISNA(VLOOKUP(TRIM($A11),Listino!$A:$C,3,0)),"PREZZO NON DISPONIBILE",VLOOKUP(TRIM($A11),Listino!$A:$C,3,0)),"")</f>
        <v>155</v>
      </c>
      <c r="E11" s="41">
        <v>0.5</v>
      </c>
      <c r="F11" s="42">
        <f t="shared" si="0"/>
        <v>77.5</v>
      </c>
    </row>
    <row r="12" spans="1:6" ht="12.75" customHeight="1">
      <c r="A12" s="19" t="s">
        <v>2913</v>
      </c>
      <c r="B12" s="82" t="str">
        <f>IF(TRIM($A12)&lt;&gt;"",IF(ISNA(VLOOKUP(TRIM($A12),Listino!$A:$B,2,0)),"DESCRIZIONE NON DISPONIBILE",VLOOKUP(TRIM($A12),Listino!$A:$B,2,0)),"")</f>
        <v>Rivelatore Doppia Tecnologia radio fr.868 MHz da Interno</v>
      </c>
      <c r="C12" s="39">
        <v>1</v>
      </c>
      <c r="D12" s="40">
        <f>IF(TRIM($A12)&lt;&gt;"",IF(ISNA(VLOOKUP(TRIM($A12),Listino!$A:$C,3,0)),"PREZZO NON DISPONIBILE",VLOOKUP(TRIM($A12),Listino!$A:$C,3,0)),"")</f>
        <v>180</v>
      </c>
      <c r="E12" s="41">
        <v>0.5</v>
      </c>
      <c r="F12" s="42">
        <f t="shared" si="0"/>
        <v>90</v>
      </c>
    </row>
    <row r="13" spans="1:6" ht="12.75" customHeight="1">
      <c r="A13" s="87" t="s">
        <v>2914</v>
      </c>
      <c r="B13" s="82" t="str">
        <f>IF(TRIM($A13)&lt;&gt;"",IF(ISNA(VLOOKUP(TRIM($A13),Listino!$A:$B,2,0)),"DESCRIZIONE NON DISPONIBILE",VLOOKUP(TRIM($A13),Listino!$A:$B,2,0)),"")</f>
        <v xml:space="preserve">Sensore Tripla Tecnologia da Esterno Radio fr.868 MHz </v>
      </c>
      <c r="C13" s="39">
        <v>1</v>
      </c>
      <c r="D13" s="40">
        <f>IF(TRIM($A13)&lt;&gt;"",IF(ISNA(VLOOKUP(TRIM($A13),Listino!$A:$C,3,0)),"PREZZO NON DISPONIBILE",VLOOKUP(TRIM($A13),Listino!$A:$C,3,0)),"")</f>
        <v>275</v>
      </c>
      <c r="E13" s="41">
        <v>0.5</v>
      </c>
      <c r="F13" s="42">
        <f t="shared" si="0"/>
        <v>137.5</v>
      </c>
    </row>
    <row r="14" spans="1:6" ht="12.75" customHeight="1">
      <c r="A14" s="87" t="s">
        <v>2915</v>
      </c>
      <c r="B14" s="82" t="str">
        <f>IF(TRIM($A14)&lt;&gt;"",IF(ISNA(VLOOKUP(TRIM($A14),Listino!$A:$B,2,0)),"DESCRIZIONE NON DISPONIBILE",VLOOKUP(TRIM($A14),Listino!$A:$B,2,0)),"")</f>
        <v xml:space="preserve">Sensore Doppia Tenda da Esterno Radio fr.868 MHz </v>
      </c>
      <c r="C14" s="39">
        <v>1</v>
      </c>
      <c r="D14" s="40">
        <f>IF(TRIM($A14)&lt;&gt;"",IF(ISNA(VLOOKUP(TRIM($A14),Listino!$A:$C,3,0)),"PREZZO NON DISPONIBILE",VLOOKUP(TRIM($A14),Listino!$A:$C,3,0)),"")</f>
        <v>555</v>
      </c>
      <c r="E14" s="41">
        <v>0.5</v>
      </c>
      <c r="F14" s="42">
        <f t="shared" si="0"/>
        <v>277.5</v>
      </c>
    </row>
    <row r="15" spans="1:6" ht="12.75" customHeight="1">
      <c r="A15" s="87" t="s">
        <v>2884</v>
      </c>
      <c r="B15" s="82" t="str">
        <f>IF(TRIM($A15)&lt;&gt;"",IF(ISNA(VLOOKUP(TRIM($A15),Listino!$A:$B,2,0)),"DESCRIZIONE NON DISPONIBILE",VLOOKUP(TRIM($A15),Listino!$A:$B,2,0)),"")</f>
        <v>Radiocomano 5 Canali Bidirezionale 868 MHz Vibrazione Stato</v>
      </c>
      <c r="C15" s="39">
        <v>1</v>
      </c>
      <c r="D15" s="40">
        <f>IF(TRIM($A15)&lt;&gt;"",IF(ISNA(VLOOKUP(TRIM($A15),Listino!$A:$C,3,0)),"PREZZO NON DISPONIBILE",VLOOKUP(TRIM($A15),Listino!$A:$C,3,0)),"")</f>
        <v>112</v>
      </c>
      <c r="E15" s="41">
        <v>0.5</v>
      </c>
      <c r="F15" s="42">
        <f t="shared" si="0"/>
        <v>56</v>
      </c>
    </row>
    <row r="16" spans="1:6" ht="12.75" customHeight="1">
      <c r="A16" s="19" t="s">
        <v>435</v>
      </c>
      <c r="B16" s="82" t="str">
        <f>IF(TRIM($A16)&lt;&gt;"",IF(ISNA(VLOOKUP(TRIM($A16),Listino!$A:$B,2,0)),"DESCRIZIONE NON DISPONIBILE",VLOOKUP(TRIM($A16),Listino!$A:$B,2,0)),"")</f>
        <v>Sirena Piezoelet. Bitonale Tamper Ali. 12 V. 120 dB Assor. 350 mA</v>
      </c>
      <c r="C16" s="39">
        <v>1</v>
      </c>
      <c r="D16" s="40">
        <f>IF(TRIM($A16)&lt;&gt;"",IF(ISNA(VLOOKUP(TRIM($A16),Listino!$A:$C,3,0)),"PREZZO NON DISPONIBILE",VLOOKUP(TRIM($A16),Listino!$A:$C,3,0)),"")</f>
        <v>18</v>
      </c>
      <c r="E16" s="41">
        <v>0.5</v>
      </c>
      <c r="F16" s="42">
        <f t="shared" si="0"/>
        <v>9</v>
      </c>
    </row>
    <row r="17" spans="1:6" ht="12.75" customHeight="1">
      <c r="A17" s="19" t="s">
        <v>2969</v>
      </c>
      <c r="B17" s="82" t="str">
        <f>IF(TRIM($A17)&lt;&gt;"",IF(ISNA(VLOOKUP(TRIM($A17),Listino!$A:$B,2,0)),"DESCRIZIONE NON DISPONIBILE",VLOOKUP(TRIM($A17),Listino!$A:$B,2,0)),"")</f>
        <v>Attuatore Radio Bidirezionale 2 Relè 10 A Indipendenti</v>
      </c>
      <c r="C17" s="39">
        <v>1</v>
      </c>
      <c r="D17" s="40">
        <f>IF(TRIM($A17)&lt;&gt;"",IF(ISNA(VLOOKUP(TRIM($A17),Listino!$A:$C,3,0)),"PREZZO NON DISPONIBILE",VLOOKUP(TRIM($A17),Listino!$A:$C,3,0)),"")</f>
        <v>160</v>
      </c>
      <c r="E17" s="41">
        <v>0.5</v>
      </c>
      <c r="F17" s="42">
        <f t="shared" ref="F17:F31" si="1">IF(AND(C17&lt;&gt;0,D17&lt;&gt;""),(C17*D17)-(C17*D17*E17),"")</f>
        <v>80</v>
      </c>
    </row>
    <row r="18" spans="1:6" ht="12.75" customHeight="1">
      <c r="A18" s="19"/>
      <c r="B18" s="82" t="str">
        <f>IF(TRIM($A18)&lt;&gt;"",IF(ISNA(VLOOKUP(TRIM($A18),Listino!$A:$B,2,0)),"DESCRIZIONE NON DISPONIBILE",VLOOKUP(TRIM($A18),Listino!$A:$B,2,0)),"")</f>
        <v/>
      </c>
      <c r="C18" s="39"/>
      <c r="D18" s="40" t="str">
        <f>IF(TRIM($A18)&lt;&gt;"",IF(ISNA(VLOOKUP(TRIM($A18),Listino!$A:$C,3,0)),"PREZZO NON DISPONIBILE",VLOOKUP(TRIM($A18),Listino!$A:$C,3,0)),"")</f>
        <v/>
      </c>
      <c r="E18" s="41"/>
      <c r="F18" s="42" t="str">
        <f t="shared" si="1"/>
        <v/>
      </c>
    </row>
    <row r="19" spans="1:6" ht="12.75" customHeight="1">
      <c r="A19" s="19"/>
      <c r="B19" s="82" t="str">
        <f>IF(TRIM($A19)&lt;&gt;"",IF(ISNA(VLOOKUP(TRIM($A19),Listino!$A:$B,2,0)),"DESCRIZIONE NON DISPONIBILE",VLOOKUP(TRIM($A19),Listino!$A:$B,2,0)),"")</f>
        <v/>
      </c>
      <c r="C19" s="39"/>
      <c r="D19" s="40" t="str">
        <f>IF(TRIM($A19)&lt;&gt;"",IF(ISNA(VLOOKUP(TRIM($A19),Listino!$A:$C,3,0)),"PREZZO NON DISPONIBILE",VLOOKUP(TRIM($A19),Listino!$A:$C,3,0)),"")</f>
        <v/>
      </c>
      <c r="E19" s="41"/>
      <c r="F19" s="42" t="str">
        <f t="shared" si="1"/>
        <v/>
      </c>
    </row>
    <row r="20" spans="1:6" ht="12.75" customHeight="1">
      <c r="A20" s="19"/>
      <c r="B20" s="82" t="str">
        <f>IF(TRIM($A20)&lt;&gt;"",IF(ISNA(VLOOKUP(TRIM($A20),Listino!$A:$B,2,0)),"DESCRIZIONE NON DISPONIBILE",VLOOKUP(TRIM($A20),Listino!$A:$B,2,0)),"")</f>
        <v/>
      </c>
      <c r="C20" s="39"/>
      <c r="D20" s="40" t="str">
        <f>IF(TRIM($A20)&lt;&gt;"",IF(ISNA(VLOOKUP(TRIM($A20),Listino!$A:$C,3,0)),"PREZZO NON DISPONIBILE",VLOOKUP(TRIM($A20),Listino!$A:$C,3,0)),"")</f>
        <v/>
      </c>
      <c r="E20" s="41"/>
      <c r="F20" s="42" t="str">
        <f t="shared" si="1"/>
        <v/>
      </c>
    </row>
    <row r="21" spans="1:6" ht="12.75" customHeight="1">
      <c r="A21" s="19"/>
      <c r="B21" s="82" t="str">
        <f>IF(TRIM($A21)&lt;&gt;"",IF(ISNA(VLOOKUP(TRIM($A21),Listino!$A:$B,2,0)),"DESCRIZIONE NON DISPONIBILE",VLOOKUP(TRIM($A21),Listino!$A:$B,2,0)),"")</f>
        <v/>
      </c>
      <c r="C21" s="39"/>
      <c r="D21" s="40" t="str">
        <f>IF(TRIM($A21)&lt;&gt;"",IF(ISNA(VLOOKUP(TRIM($A21),Listino!$A:$C,3,0)),"PREZZO NON DISPONIBILE",VLOOKUP(TRIM($A21),Listino!$A:$C,3,0)),"")</f>
        <v/>
      </c>
      <c r="E21" s="41"/>
      <c r="F21" s="42" t="str">
        <f t="shared" si="1"/>
        <v/>
      </c>
    </row>
    <row r="22" spans="1:6" ht="12.75" customHeight="1">
      <c r="A22" s="19"/>
      <c r="B22" s="82" t="str">
        <f>IF(TRIM($A22)&lt;&gt;"",IF(ISNA(VLOOKUP(TRIM($A22),Listino!$A:$B,2,0)),"DESCRIZIONE NON DISPONIBILE",VLOOKUP(TRIM($A22),Listino!$A:$B,2,0)),"")</f>
        <v/>
      </c>
      <c r="C22" s="39"/>
      <c r="D22" s="40" t="str">
        <f>IF(TRIM($A22)&lt;&gt;"",IF(ISNA(VLOOKUP(TRIM($A22),Listino!$A:$C,3,0)),"PREZZO NON DISPONIBILE",VLOOKUP(TRIM($A22),Listino!$A:$C,3,0)),"")</f>
        <v/>
      </c>
      <c r="E22" s="41"/>
      <c r="F22" s="42" t="str">
        <f t="shared" si="1"/>
        <v/>
      </c>
    </row>
    <row r="23" spans="1:6" ht="12.75" customHeight="1">
      <c r="A23" s="19"/>
      <c r="B23" s="82" t="str">
        <f>IF(TRIM($A23)&lt;&gt;"",IF(ISNA(VLOOKUP(TRIM($A23),Listino!$A:$B,2,0)),"DESCRIZIONE NON DISPONIBILE",VLOOKUP(TRIM($A23),Listino!$A:$B,2,0)),"")</f>
        <v/>
      </c>
      <c r="C23" s="39"/>
      <c r="D23" s="40" t="str">
        <f>IF(TRIM($A23)&lt;&gt;"",IF(ISNA(VLOOKUP(TRIM($A23),Listino!$A:$C,3,0)),"PREZZO NON DISPONIBILE",VLOOKUP(TRIM($A23),Listino!$A:$C,3,0)),"")</f>
        <v/>
      </c>
      <c r="E23" s="41"/>
      <c r="F23" s="42" t="str">
        <f t="shared" si="1"/>
        <v/>
      </c>
    </row>
    <row r="24" spans="1:6" ht="12.75" customHeight="1">
      <c r="A24" s="19"/>
      <c r="B24" s="82" t="str">
        <f>IF(TRIM($A24)&lt;&gt;"",IF(ISNA(VLOOKUP(TRIM($A24),Listino!$A:$B,2,0)),"DESCRIZIONE NON DISPONIBILE",VLOOKUP(TRIM($A24),Listino!$A:$B,2,0)),"")</f>
        <v/>
      </c>
      <c r="C24" s="39"/>
      <c r="D24" s="40" t="str">
        <f>IF(TRIM($A24)&lt;&gt;"",IF(ISNA(VLOOKUP(TRIM($A24),Listino!$A:$C,3,0)),"PREZZO NON DISPONIBILE",VLOOKUP(TRIM($A24),Listino!$A:$C,3,0)),"")</f>
        <v/>
      </c>
      <c r="E24" s="41"/>
      <c r="F24" s="42" t="str">
        <f t="shared" si="1"/>
        <v/>
      </c>
    </row>
    <row r="25" spans="1:6" ht="12.75" customHeight="1">
      <c r="A25" s="87"/>
      <c r="B25" s="82" t="str">
        <f>IF(TRIM($A25)&lt;&gt;"",IF(ISNA(VLOOKUP(TRIM($A25),Listino!$A:$B,2,0)),"DESCRIZIONE NON DISPONIBILE",VLOOKUP(TRIM($A25),Listino!$A:$B,2,0)),"")</f>
        <v/>
      </c>
      <c r="C25" s="39"/>
      <c r="D25" s="40" t="str">
        <f>IF(TRIM($A25)&lt;&gt;"",IF(ISNA(VLOOKUP(TRIM($A25),Listino!$A:$C,3,0)),"PREZZO NON DISPONIBILE",VLOOKUP(TRIM($A25),Listino!$A:$C,3,0)),"")</f>
        <v/>
      </c>
      <c r="E25" s="41"/>
      <c r="F25" s="42" t="str">
        <f t="shared" si="1"/>
        <v/>
      </c>
    </row>
    <row r="26" spans="1:6" ht="12.75" customHeight="1">
      <c r="A26" s="87"/>
      <c r="B26" s="82" t="str">
        <f>IF(TRIM($A26)&lt;&gt;"",IF(ISNA(VLOOKUP(TRIM($A26),Listino!$A:$B,2,0)),"DESCRIZIONE NON DISPONIBILE",VLOOKUP(TRIM($A26),Listino!$A:$B,2,0)),"")</f>
        <v/>
      </c>
      <c r="C26" s="39"/>
      <c r="D26" s="40" t="str">
        <f>IF(TRIM($A26)&lt;&gt;"",IF(ISNA(VLOOKUP(TRIM($A26),Listino!$A:$C,3,0)),"PREZZO NON DISPONIBILE",VLOOKUP(TRIM($A26),Listino!$A:$C,3,0)),"")</f>
        <v/>
      </c>
      <c r="E26" s="41"/>
      <c r="F26" s="42" t="str">
        <f t="shared" si="1"/>
        <v/>
      </c>
    </row>
    <row r="27" spans="1:6" ht="12.75" customHeight="1">
      <c r="A27" s="93"/>
      <c r="B27" s="82" t="str">
        <f>IF(TRIM($A27)&lt;&gt;"",IF(ISNA(VLOOKUP(TRIM($A27),Listino!$A:$B,2,0)),"DESCRIZIONE NON DISPONIBILE",VLOOKUP(TRIM($A27),Listino!$A:$B,2,0)),"")</f>
        <v/>
      </c>
      <c r="C27" s="39"/>
      <c r="D27" s="40" t="str">
        <f>IF(TRIM($A27)&lt;&gt;"",IF(ISNA(VLOOKUP(TRIM($A27),Listino!$A:$C,3,0)),"PREZZO NON DISPONIBILE",VLOOKUP(TRIM($A27),Listino!$A:$C,3,0)),"")</f>
        <v/>
      </c>
      <c r="E27" s="41"/>
      <c r="F27" s="42" t="str">
        <f t="shared" si="1"/>
        <v/>
      </c>
    </row>
    <row r="28" spans="1:6" ht="12.75" customHeight="1">
      <c r="A28" s="87"/>
      <c r="B28" s="82" t="str">
        <f>IF(TRIM($A28)&lt;&gt;"",IF(ISNA(VLOOKUP(TRIM($A28),Listino!$A:$B,2,0)),"DESCRIZIONE NON DISPONIBILE",VLOOKUP(TRIM($A28),Listino!$A:$B,2,0)),"")</f>
        <v/>
      </c>
      <c r="C28" s="39"/>
      <c r="D28" s="40" t="str">
        <f>IF(TRIM($A28)&lt;&gt;"",IF(ISNA(VLOOKUP(TRIM($A28),Listino!$A:$C,3,0)),"PREZZO NON DISPONIBILE",VLOOKUP(TRIM($A28),Listino!$A:$C,3,0)),"")</f>
        <v/>
      </c>
      <c r="E28" s="41"/>
      <c r="F28" s="42" t="str">
        <f t="shared" si="1"/>
        <v/>
      </c>
    </row>
    <row r="29" spans="1:6" ht="12.75" customHeight="1">
      <c r="A29" s="19"/>
      <c r="B29" s="82" t="str">
        <f>IF(TRIM($A29)&lt;&gt;"",IF(ISNA(VLOOKUP(TRIM($A29),Listino!$A:$B,2,0)),"DESCRIZIONE NON DISPONIBILE",VLOOKUP(TRIM($A29),Listino!$A:$B,2,0)),"")</f>
        <v/>
      </c>
      <c r="C29" s="39"/>
      <c r="D29" s="40" t="str">
        <f>IF(TRIM($A29)&lt;&gt;"",IF(ISNA(VLOOKUP(TRIM($A29),Listino!$A:$C,3,0)),"PREZZO NON DISPONIBILE",VLOOKUP(TRIM($A29),Listino!$A:$C,3,0)),"")</f>
        <v/>
      </c>
      <c r="E29" s="41"/>
      <c r="F29" s="42" t="str">
        <f t="shared" si="1"/>
        <v/>
      </c>
    </row>
    <row r="30" spans="1:6" ht="12.75" customHeight="1">
      <c r="A30" s="19"/>
      <c r="B30" s="82" t="str">
        <f>IF(TRIM($A30)&lt;&gt;"",IF(ISNA(VLOOKUP(TRIM($A30),Listino!$A:$B,2,0)),"DESCRIZIONE NON DISPONIBILE",VLOOKUP(TRIM($A30),Listino!$A:$B,2,0)),"")</f>
        <v/>
      </c>
      <c r="C30" s="39"/>
      <c r="D30" s="40" t="str">
        <f>IF(TRIM($A30)&lt;&gt;"",IF(ISNA(VLOOKUP(TRIM($A30),Listino!$A:$C,3,0)),"PREZZO NON DISPONIBILE",VLOOKUP(TRIM($A30),Listino!$A:$C,3,0)),"")</f>
        <v/>
      </c>
      <c r="E30" s="41"/>
      <c r="F30" s="42" t="str">
        <f t="shared" si="1"/>
        <v/>
      </c>
    </row>
    <row r="31" spans="1:6" ht="12.75" customHeight="1">
      <c r="A31" s="19"/>
      <c r="B31" s="82" t="str">
        <f>IF(TRIM($A31)&lt;&gt;"",IF(ISNA(VLOOKUP(TRIM($A31),Listino!$A:$B,2,0)),"DESCRIZIONE NON DISPONIBILE",VLOOKUP(TRIM($A31),Listino!$A:$B,2,0)),"")</f>
        <v/>
      </c>
      <c r="C31" s="39"/>
      <c r="D31" s="40" t="str">
        <f>IF(TRIM($A31)&lt;&gt;"",IF(ISNA(VLOOKUP(TRIM($A31),Listino!$A:$C,3,0)),"PREZZO NON DISPONIBILE",VLOOKUP(TRIM($A31),Listino!$A:$C,3,0)),"")</f>
        <v/>
      </c>
      <c r="E31" s="41"/>
      <c r="F31" s="42" t="str">
        <f t="shared" si="1"/>
        <v/>
      </c>
    </row>
    <row r="32" spans="1:6" ht="12.75" customHeight="1">
      <c r="A32" s="132"/>
      <c r="B32" s="105" t="s">
        <v>3267</v>
      </c>
      <c r="C32" s="133"/>
      <c r="D32" s="43"/>
      <c r="E32" s="44"/>
      <c r="F32" s="42"/>
    </row>
    <row r="33" spans="1:7" ht="12.75" customHeight="1">
      <c r="A33" s="132"/>
      <c r="B33" s="106" t="s">
        <v>2650</v>
      </c>
      <c r="C33" s="133"/>
      <c r="D33" s="43"/>
      <c r="E33" s="44"/>
      <c r="F33" s="42"/>
    </row>
    <row r="34" spans="1:7" ht="12.75" customHeight="1">
      <c r="A34" s="132"/>
      <c r="B34" s="106" t="s">
        <v>2651</v>
      </c>
      <c r="C34" s="133"/>
      <c r="D34" s="43"/>
      <c r="E34" s="44"/>
      <c r="F34" s="42"/>
    </row>
    <row r="35" spans="1:7" ht="12.75" customHeight="1">
      <c r="A35" s="132"/>
      <c r="B35" s="106" t="s">
        <v>3268</v>
      </c>
      <c r="C35" s="133"/>
      <c r="D35" s="43"/>
      <c r="E35" s="44"/>
      <c r="F35" s="42"/>
    </row>
    <row r="36" spans="1:7" ht="12.75" customHeight="1">
      <c r="A36" s="132"/>
      <c r="B36" s="107" t="s">
        <v>2652</v>
      </c>
      <c r="C36" s="133"/>
      <c r="D36" s="43"/>
      <c r="E36" s="44"/>
      <c r="F36" s="46">
        <f>SUM(F10:F35)</f>
        <v>1137.5</v>
      </c>
    </row>
    <row r="37" spans="1:7" ht="12.75" customHeight="1">
      <c r="A37" s="81"/>
      <c r="B37" s="134" t="s">
        <v>2653</v>
      </c>
      <c r="C37" s="47"/>
      <c r="D37" s="43"/>
      <c r="E37" s="44"/>
      <c r="F37" s="46">
        <v>0</v>
      </c>
    </row>
    <row r="38" spans="1:7" ht="12.75" customHeight="1">
      <c r="A38" s="81"/>
      <c r="B38" s="83" t="s">
        <v>3278</v>
      </c>
      <c r="C38" s="45"/>
      <c r="D38" s="43"/>
      <c r="E38" s="44"/>
      <c r="F38" s="48">
        <v>12</v>
      </c>
    </row>
    <row r="39" spans="1:7">
      <c r="A39" s="81"/>
      <c r="B39" s="10"/>
      <c r="C39" s="111"/>
      <c r="D39" s="135"/>
      <c r="E39" s="136"/>
      <c r="F39" s="46">
        <f>SUM(F36:F38)</f>
        <v>1149.5</v>
      </c>
      <c r="G39" s="49"/>
    </row>
    <row r="40" spans="1:7">
      <c r="A40" s="76" t="s">
        <v>2574</v>
      </c>
      <c r="B40" s="137" t="str">
        <f>IF(TRIM($A40)&lt;&gt;"",IF(ISNA(VLOOKUP(TRIM($A40),[1]Listino!$A$1:$B$65536,2,0)),"DESCRIZIONE NON DISPONIBILE",VLOOKUP(TRIM($A40),[1]Listino!$A$1:$B$65536,2,0)),"")</f>
        <v>Sconto Una Tantum in % Per Pagamento Contanti Non cumulativo</v>
      </c>
      <c r="C40" s="80">
        <v>1</v>
      </c>
      <c r="D40" s="138"/>
      <c r="E40" s="79">
        <v>0</v>
      </c>
      <c r="F40" s="46">
        <v>0</v>
      </c>
    </row>
    <row r="41" spans="1:7">
      <c r="A41" s="51" t="s">
        <v>2654</v>
      </c>
      <c r="B41" s="34"/>
      <c r="C41" s="86"/>
      <c r="D41" s="50"/>
      <c r="E41" s="52"/>
      <c r="F41" s="53">
        <v>0</v>
      </c>
    </row>
    <row r="42" spans="1:7">
      <c r="A42" s="77"/>
      <c r="B42" s="54"/>
      <c r="C42" s="14"/>
      <c r="D42" s="11"/>
      <c r="E42" s="21"/>
      <c r="F42" s="55">
        <f>SUM(F39-F40-F41)</f>
        <v>1149.5</v>
      </c>
    </row>
    <row r="43" spans="1:7" ht="18">
      <c r="A43" s="77" t="s">
        <v>480</v>
      </c>
      <c r="B43" s="56" t="s">
        <v>480</v>
      </c>
      <c r="C43" s="57">
        <v>0.22</v>
      </c>
      <c r="D43" s="218" t="s">
        <v>481</v>
      </c>
      <c r="E43" s="219"/>
      <c r="F43" s="58">
        <f>F42-(F39*C41)</f>
        <v>1149.5</v>
      </c>
    </row>
    <row r="44" spans="1:7" ht="18">
      <c r="A44" s="78" t="s">
        <v>2655</v>
      </c>
      <c r="B44" s="59"/>
      <c r="C44" s="60"/>
      <c r="D44" s="61"/>
      <c r="E44" s="62"/>
      <c r="F44" s="63"/>
    </row>
    <row r="45" spans="1:7" ht="15.75">
      <c r="A45" s="64" t="s">
        <v>3269</v>
      </c>
      <c r="B45" s="65"/>
      <c r="C45" s="220" t="s">
        <v>2656</v>
      </c>
      <c r="D45" s="221"/>
      <c r="E45" s="221"/>
      <c r="F45" s="66">
        <f>(F42*22%)+F42</f>
        <v>1402.39</v>
      </c>
    </row>
    <row r="46" spans="1:7" s="113" customFormat="1" ht="12.95" customHeight="1">
      <c r="A46" s="108" t="s">
        <v>3270</v>
      </c>
      <c r="B46" s="109"/>
      <c r="C46" s="110"/>
      <c r="D46" s="110"/>
      <c r="E46" s="111"/>
      <c r="F46" s="112"/>
    </row>
    <row r="47" spans="1:7" s="113" customFormat="1" ht="12.95" customHeight="1">
      <c r="A47" s="222" t="s">
        <v>3271</v>
      </c>
      <c r="B47" s="223"/>
      <c r="C47" s="110"/>
      <c r="D47" s="110"/>
      <c r="E47" s="111"/>
      <c r="F47" s="114"/>
    </row>
    <row r="48" spans="1:7" s="113" customFormat="1" ht="12.95" customHeight="1">
      <c r="A48" s="115"/>
      <c r="B48" s="116" t="s">
        <v>2657</v>
      </c>
      <c r="C48" s="117"/>
      <c r="D48" s="117"/>
      <c r="E48" s="118"/>
      <c r="F48" s="119"/>
    </row>
    <row r="49" spans="1:9" s="113" customFormat="1" ht="12.95" customHeight="1">
      <c r="A49" s="115"/>
      <c r="B49" s="116" t="s">
        <v>3272</v>
      </c>
      <c r="C49" s="117"/>
      <c r="D49" s="117"/>
      <c r="E49" s="118"/>
      <c r="F49" s="119"/>
    </row>
    <row r="50" spans="1:9" s="113" customFormat="1" ht="12.95" customHeight="1">
      <c r="A50" s="115"/>
      <c r="B50" s="116" t="s">
        <v>3273</v>
      </c>
      <c r="C50" s="117"/>
      <c r="D50" s="117"/>
      <c r="E50" s="118"/>
      <c r="F50" s="119"/>
    </row>
    <row r="51" spans="1:9" s="113" customFormat="1" ht="12.95" customHeight="1">
      <c r="A51" s="115"/>
      <c r="B51" s="116" t="s">
        <v>3274</v>
      </c>
      <c r="C51" s="110"/>
      <c r="D51" s="110"/>
      <c r="E51" s="111"/>
      <c r="F51" s="114"/>
    </row>
    <row r="52" spans="1:9" s="113" customFormat="1" ht="12.95" customHeight="1">
      <c r="A52" s="115"/>
      <c r="B52" s="116" t="s">
        <v>3275</v>
      </c>
      <c r="C52" s="110"/>
      <c r="D52" s="110"/>
      <c r="E52" s="111"/>
      <c r="F52" s="114"/>
    </row>
    <row r="53" spans="1:9" s="124" customFormat="1" ht="12.95" customHeight="1">
      <c r="A53" s="120" t="s">
        <v>3276</v>
      </c>
      <c r="B53" s="67"/>
      <c r="C53" s="121"/>
      <c r="D53" s="122"/>
      <c r="E53" s="123"/>
      <c r="F53" s="17"/>
    </row>
    <row r="54" spans="1:9" s="113" customFormat="1" ht="12.95" customHeight="1">
      <c r="A54" s="125" t="s">
        <v>3277</v>
      </c>
      <c r="B54" s="126"/>
      <c r="C54" s="127"/>
      <c r="D54" s="128"/>
      <c r="E54" s="129"/>
      <c r="F54" s="130"/>
      <c r="I54" s="131"/>
    </row>
    <row r="55" spans="1:9">
      <c r="A55" s="68" t="s">
        <v>2658</v>
      </c>
      <c r="B55" s="5"/>
      <c r="C55" s="6"/>
      <c r="D55" s="7"/>
      <c r="E55" s="20"/>
      <c r="F55" s="69"/>
    </row>
    <row r="56" spans="1:9">
      <c r="A56" s="70" t="s">
        <v>2659</v>
      </c>
      <c r="B56" s="65"/>
      <c r="C56" s="71" t="s">
        <v>2660</v>
      </c>
      <c r="D56" s="72"/>
      <c r="E56" s="73"/>
      <c r="F56" s="74"/>
    </row>
    <row r="57" spans="1:9" s="15" customFormat="1">
      <c r="A57" s="224" t="s">
        <v>2661</v>
      </c>
      <c r="B57" s="225"/>
      <c r="C57" s="225"/>
      <c r="D57" s="225"/>
      <c r="E57" s="225"/>
      <c r="F57" s="226"/>
    </row>
    <row r="58" spans="1:9" ht="13.15" customHeight="1">
      <c r="A58" s="209" t="s">
        <v>2662</v>
      </c>
      <c r="B58" s="210"/>
      <c r="C58" s="210"/>
      <c r="D58" s="210"/>
      <c r="E58" s="210"/>
      <c r="F58" s="211"/>
    </row>
    <row r="59" spans="1:9" ht="13.15" customHeight="1">
      <c r="A59" s="212" t="s">
        <v>2663</v>
      </c>
      <c r="B59" s="213"/>
      <c r="C59" s="213"/>
      <c r="D59" s="213"/>
      <c r="E59" s="213"/>
      <c r="F59" s="214"/>
    </row>
    <row r="60" spans="1:9">
      <c r="A60" s="206" t="s">
        <v>2664</v>
      </c>
      <c r="B60" s="207"/>
      <c r="C60" s="207"/>
      <c r="D60" s="207"/>
      <c r="E60" s="207"/>
      <c r="F60" s="208"/>
    </row>
  </sheetData>
  <mergeCells count="8">
    <mergeCell ref="A60:F60"/>
    <mergeCell ref="A58:F58"/>
    <mergeCell ref="A59:F59"/>
    <mergeCell ref="D4:F4"/>
    <mergeCell ref="D43:E43"/>
    <mergeCell ref="C45:E45"/>
    <mergeCell ref="A47:B47"/>
    <mergeCell ref="A57:F57"/>
  </mergeCells>
  <phoneticPr fontId="0" type="noConversion"/>
  <conditionalFormatting sqref="A46">
    <cfRule type="duplicateValues" dxfId="10967" priority="10986"/>
  </conditionalFormatting>
  <conditionalFormatting sqref="A13:A14">
    <cfRule type="duplicateValues" dxfId="10966" priority="10969" stopIfTrue="1"/>
    <cfRule type="duplicateValues" dxfId="10965" priority="10970"/>
    <cfRule type="duplicateValues" dxfId="10964" priority="10971"/>
    <cfRule type="duplicateValues" dxfId="10963" priority="10972"/>
    <cfRule type="duplicateValues" dxfId="10962" priority="10973" stopIfTrue="1"/>
  </conditionalFormatting>
  <conditionalFormatting sqref="A13:A14">
    <cfRule type="duplicateValues" dxfId="10961" priority="10968" stopIfTrue="1"/>
  </conditionalFormatting>
  <conditionalFormatting sqref="A13:A14">
    <cfRule type="duplicateValues" dxfId="10960" priority="10963" stopIfTrue="1"/>
    <cfRule type="duplicateValues" dxfId="10959" priority="10964"/>
    <cfRule type="duplicateValues" dxfId="10958" priority="10965"/>
    <cfRule type="duplicateValues" dxfId="10957" priority="10966"/>
    <cfRule type="duplicateValues" dxfId="10956" priority="10967" stopIfTrue="1"/>
  </conditionalFormatting>
  <conditionalFormatting sqref="A13:A14">
    <cfRule type="duplicateValues" dxfId="10955" priority="10962" stopIfTrue="1"/>
  </conditionalFormatting>
  <conditionalFormatting sqref="A16">
    <cfRule type="duplicateValues" dxfId="10954" priority="10961"/>
  </conditionalFormatting>
  <conditionalFormatting sqref="A15">
    <cfRule type="duplicateValues" dxfId="10953" priority="10956" stopIfTrue="1"/>
    <cfRule type="duplicateValues" dxfId="10952" priority="10957"/>
    <cfRule type="duplicateValues" dxfId="10951" priority="10958"/>
    <cfRule type="duplicateValues" dxfId="10950" priority="10959"/>
    <cfRule type="duplicateValues" dxfId="10949" priority="10960" stopIfTrue="1"/>
  </conditionalFormatting>
  <conditionalFormatting sqref="A15">
    <cfRule type="duplicateValues" dxfId="10948" priority="10955" stopIfTrue="1"/>
  </conditionalFormatting>
  <conditionalFormatting sqref="A15">
    <cfRule type="duplicateValues" dxfId="10947" priority="10950" stopIfTrue="1"/>
    <cfRule type="duplicateValues" dxfId="10946" priority="10951"/>
    <cfRule type="duplicateValues" dxfId="10945" priority="10952"/>
    <cfRule type="duplicateValues" dxfId="10944" priority="10953"/>
    <cfRule type="duplicateValues" dxfId="10943" priority="10954" stopIfTrue="1"/>
  </conditionalFormatting>
  <conditionalFormatting sqref="A15">
    <cfRule type="duplicateValues" dxfId="10942" priority="10949" stopIfTrue="1"/>
  </conditionalFormatting>
  <conditionalFormatting sqref="A16">
    <cfRule type="duplicateValues" dxfId="10941" priority="10944" stopIfTrue="1"/>
    <cfRule type="duplicateValues" dxfId="10940" priority="10945"/>
    <cfRule type="duplicateValues" dxfId="10939" priority="10946"/>
    <cfRule type="duplicateValues" dxfId="10938" priority="10947"/>
    <cfRule type="duplicateValues" dxfId="10937" priority="10948" stopIfTrue="1"/>
  </conditionalFormatting>
  <conditionalFormatting sqref="A16">
    <cfRule type="duplicateValues" dxfId="10936" priority="10939" stopIfTrue="1"/>
    <cfRule type="duplicateValues" dxfId="10935" priority="10940"/>
    <cfRule type="duplicateValues" dxfId="10934" priority="10941"/>
    <cfRule type="duplicateValues" dxfId="10933" priority="10942"/>
    <cfRule type="duplicateValues" dxfId="10932" priority="10943" stopIfTrue="1"/>
  </conditionalFormatting>
  <conditionalFormatting sqref="A16">
    <cfRule type="duplicateValues" dxfId="10931" priority="10938" stopIfTrue="1"/>
  </conditionalFormatting>
  <conditionalFormatting sqref="A10">
    <cfRule type="duplicateValues" dxfId="10930" priority="10933" stopIfTrue="1"/>
    <cfRule type="duplicateValues" dxfId="10929" priority="10934"/>
    <cfRule type="duplicateValues" dxfId="10928" priority="10935"/>
    <cfRule type="duplicateValues" dxfId="10927" priority="10936"/>
    <cfRule type="duplicateValues" dxfId="10926" priority="10937" stopIfTrue="1"/>
  </conditionalFormatting>
  <conditionalFormatting sqref="A10">
    <cfRule type="duplicateValues" dxfId="10925" priority="10932" stopIfTrue="1"/>
  </conditionalFormatting>
  <conditionalFormatting sqref="A10">
    <cfRule type="duplicateValues" dxfId="10924" priority="10927" stopIfTrue="1"/>
    <cfRule type="duplicateValues" dxfId="10923" priority="10928"/>
    <cfRule type="duplicateValues" dxfId="10922" priority="10929"/>
    <cfRule type="duplicateValues" dxfId="10921" priority="10930"/>
    <cfRule type="duplicateValues" dxfId="10920" priority="10931" stopIfTrue="1"/>
  </conditionalFormatting>
  <conditionalFormatting sqref="A10">
    <cfRule type="duplicateValues" dxfId="10919" priority="10926" stopIfTrue="1"/>
  </conditionalFormatting>
  <conditionalFormatting sqref="A40">
    <cfRule type="duplicateValues" dxfId="10918" priority="10925"/>
  </conditionalFormatting>
  <conditionalFormatting sqref="A40">
    <cfRule type="duplicateValues" dxfId="10917" priority="10909" stopIfTrue="1"/>
    <cfRule type="duplicateValues" dxfId="10916" priority="10910" stopIfTrue="1"/>
    <cfRule type="duplicateValues" dxfId="10915" priority="10911" stopIfTrue="1"/>
    <cfRule type="duplicateValues" dxfId="10914" priority="10912" stopIfTrue="1"/>
  </conditionalFormatting>
  <conditionalFormatting sqref="A40">
    <cfRule type="duplicateValues" dxfId="10913" priority="10904" stopIfTrue="1"/>
    <cfRule type="duplicateValues" dxfId="10912" priority="10905"/>
    <cfRule type="duplicateValues" dxfId="10911" priority="10906"/>
    <cfRule type="duplicateValues" dxfId="10910" priority="10907"/>
    <cfRule type="duplicateValues" dxfId="10909" priority="10908" stopIfTrue="1"/>
  </conditionalFormatting>
  <conditionalFormatting sqref="A40">
    <cfRule type="duplicateValues" dxfId="10908" priority="10899" stopIfTrue="1"/>
    <cfRule type="duplicateValues" dxfId="10907" priority="10900"/>
    <cfRule type="duplicateValues" dxfId="10906" priority="10901"/>
    <cfRule type="duplicateValues" dxfId="10905" priority="10902"/>
    <cfRule type="duplicateValues" dxfId="10904" priority="10903" stopIfTrue="1"/>
  </conditionalFormatting>
  <conditionalFormatting sqref="A40">
    <cfRule type="duplicateValues" dxfId="10903" priority="10891" stopIfTrue="1"/>
  </conditionalFormatting>
  <conditionalFormatting sqref="A10:A15">
    <cfRule type="duplicateValues" dxfId="10902" priority="10888" stopIfTrue="1"/>
  </conditionalFormatting>
  <conditionalFormatting sqref="A11:A15">
    <cfRule type="duplicateValues" dxfId="10901" priority="10846" stopIfTrue="1"/>
    <cfRule type="duplicateValues" dxfId="10900" priority="10847"/>
    <cfRule type="duplicateValues" dxfId="10899" priority="10848"/>
    <cfRule type="duplicateValues" dxfId="10898" priority="10849"/>
    <cfRule type="duplicateValues" dxfId="10897" priority="10850" stopIfTrue="1"/>
  </conditionalFormatting>
  <conditionalFormatting sqref="A11:A15">
    <cfRule type="duplicateValues" dxfId="10896" priority="10845" stopIfTrue="1"/>
  </conditionalFormatting>
  <conditionalFormatting sqref="A11:A15">
    <cfRule type="duplicateValues" dxfId="10895" priority="10840" stopIfTrue="1"/>
    <cfRule type="duplicateValues" dxfId="10894" priority="10841"/>
    <cfRule type="duplicateValues" dxfId="10893" priority="10842"/>
    <cfRule type="duplicateValues" dxfId="10892" priority="10843"/>
    <cfRule type="duplicateValues" dxfId="10891" priority="10844" stopIfTrue="1"/>
  </conditionalFormatting>
  <conditionalFormatting sqref="A11:A15">
    <cfRule type="duplicateValues" dxfId="10890" priority="10839" stopIfTrue="1"/>
  </conditionalFormatting>
  <conditionalFormatting sqref="A16">
    <cfRule type="duplicateValues" dxfId="10889" priority="10621" stopIfTrue="1"/>
    <cfRule type="duplicateValues" dxfId="10888" priority="10622" stopIfTrue="1"/>
    <cfRule type="duplicateValues" dxfId="10887" priority="10623" stopIfTrue="1"/>
    <cfRule type="duplicateValues" dxfId="10886" priority="10624" stopIfTrue="1"/>
    <cfRule type="duplicateValues" dxfId="10885" priority="10625" stopIfTrue="1"/>
    <cfRule type="duplicateValues" dxfId="10884" priority="10626" stopIfTrue="1"/>
    <cfRule type="duplicateValues" dxfId="10883" priority="10627" stopIfTrue="1"/>
    <cfRule type="duplicateValues" dxfId="10882" priority="10628" stopIfTrue="1"/>
    <cfRule type="duplicateValues" dxfId="10881" priority="10629" stopIfTrue="1"/>
    <cfRule type="duplicateValues" dxfId="10880" priority="10630" stopIfTrue="1"/>
    <cfRule type="duplicateValues" dxfId="10879" priority="10631" stopIfTrue="1"/>
    <cfRule type="duplicateValues" dxfId="10878" priority="10632" stopIfTrue="1"/>
    <cfRule type="aboveAverage" dxfId="10877" priority="10633" stopIfTrue="1" aboveAverage="0"/>
    <cfRule type="duplicateValues" dxfId="10876" priority="10634" stopIfTrue="1"/>
  </conditionalFormatting>
  <conditionalFormatting sqref="A16">
    <cfRule type="duplicateValues" dxfId="10875" priority="10593" stopIfTrue="1"/>
    <cfRule type="duplicateValues" dxfId="10874" priority="10594" stopIfTrue="1"/>
    <cfRule type="duplicateValues" dxfId="10873" priority="10595" stopIfTrue="1"/>
    <cfRule type="duplicateValues" dxfId="10872" priority="10596" stopIfTrue="1"/>
  </conditionalFormatting>
  <conditionalFormatting sqref="A16">
    <cfRule type="duplicateValues" dxfId="10871" priority="10575" stopIfTrue="1"/>
    <cfRule type="duplicateValues" dxfId="10870" priority="10576" stopIfTrue="1"/>
    <cfRule type="duplicateValues" dxfId="10869" priority="10577" stopIfTrue="1"/>
    <cfRule type="duplicateValues" dxfId="10868" priority="10578" stopIfTrue="1"/>
    <cfRule type="duplicateValues" dxfId="10867" priority="10579" stopIfTrue="1"/>
    <cfRule type="aboveAverage" dxfId="10866" priority="10580" stopIfTrue="1" aboveAverage="0"/>
    <cfRule type="duplicateValues" dxfId="10865" priority="10581" stopIfTrue="1"/>
  </conditionalFormatting>
  <conditionalFormatting sqref="A16">
    <cfRule type="duplicateValues" dxfId="10864" priority="10527" stopIfTrue="1"/>
    <cfRule type="duplicateValues" dxfId="10863" priority="10528" stopIfTrue="1"/>
    <cfRule type="duplicateValues" dxfId="10862" priority="10529" stopIfTrue="1"/>
    <cfRule type="duplicateValues" dxfId="10861" priority="10530" stopIfTrue="1"/>
    <cfRule type="duplicateValues" dxfId="10860" priority="10531" stopIfTrue="1"/>
    <cfRule type="duplicateValues" dxfId="10859" priority="10532" stopIfTrue="1"/>
    <cfRule type="duplicateValues" dxfId="10858" priority="10533" stopIfTrue="1"/>
    <cfRule type="duplicateValues" dxfId="10857" priority="10534" stopIfTrue="1"/>
    <cfRule type="aboveAverage" dxfId="10856" priority="10535" stopIfTrue="1" aboveAverage="0"/>
    <cfRule type="duplicateValues" dxfId="10855" priority="10536" stopIfTrue="1"/>
  </conditionalFormatting>
  <conditionalFormatting sqref="A15">
    <cfRule type="duplicateValues" dxfId="10854" priority="10445" stopIfTrue="1"/>
    <cfRule type="duplicateValues" dxfId="10853" priority="10446" stopIfTrue="1"/>
    <cfRule type="duplicateValues" dxfId="10852" priority="10447" stopIfTrue="1"/>
    <cfRule type="duplicateValues" dxfId="10851" priority="10448" stopIfTrue="1"/>
    <cfRule type="duplicateValues" dxfId="10850" priority="10449" stopIfTrue="1"/>
    <cfRule type="duplicateValues" dxfId="10849" priority="10450" stopIfTrue="1"/>
    <cfRule type="duplicateValues" dxfId="10848" priority="10451" stopIfTrue="1"/>
    <cfRule type="duplicateValues" dxfId="10847" priority="10452" stopIfTrue="1"/>
    <cfRule type="duplicateValues" dxfId="10846" priority="10453" stopIfTrue="1"/>
    <cfRule type="duplicateValues" dxfId="10845" priority="10454" stopIfTrue="1"/>
    <cfRule type="duplicateValues" dxfId="10844" priority="10455" stopIfTrue="1"/>
    <cfRule type="duplicateValues" dxfId="10843" priority="10456" stopIfTrue="1"/>
    <cfRule type="aboveAverage" dxfId="10842" priority="10457" stopIfTrue="1" aboveAverage="0"/>
    <cfRule type="duplicateValues" dxfId="10841" priority="10458" stopIfTrue="1"/>
  </conditionalFormatting>
  <conditionalFormatting sqref="A15">
    <cfRule type="duplicateValues" dxfId="10840" priority="10417" stopIfTrue="1"/>
    <cfRule type="duplicateValues" dxfId="10839" priority="10418" stopIfTrue="1"/>
    <cfRule type="duplicateValues" dxfId="10838" priority="10419" stopIfTrue="1"/>
    <cfRule type="duplicateValues" dxfId="10837" priority="10420" stopIfTrue="1"/>
  </conditionalFormatting>
  <conditionalFormatting sqref="A15">
    <cfRule type="duplicateValues" dxfId="10836" priority="10399" stopIfTrue="1"/>
    <cfRule type="duplicateValues" dxfId="10835" priority="10400" stopIfTrue="1"/>
    <cfRule type="duplicateValues" dxfId="10834" priority="10401" stopIfTrue="1"/>
    <cfRule type="duplicateValues" dxfId="10833" priority="10402" stopIfTrue="1"/>
    <cfRule type="duplicateValues" dxfId="10832" priority="10403" stopIfTrue="1"/>
    <cfRule type="aboveAverage" dxfId="10831" priority="10404" stopIfTrue="1" aboveAverage="0"/>
    <cfRule type="duplicateValues" dxfId="10830" priority="10405" stopIfTrue="1"/>
  </conditionalFormatting>
  <conditionalFormatting sqref="A15">
    <cfRule type="duplicateValues" dxfId="10829" priority="10351" stopIfTrue="1"/>
    <cfRule type="duplicateValues" dxfId="10828" priority="10352" stopIfTrue="1"/>
    <cfRule type="duplicateValues" dxfId="10827" priority="10353" stopIfTrue="1"/>
    <cfRule type="duplicateValues" dxfId="10826" priority="10354" stopIfTrue="1"/>
    <cfRule type="duplicateValues" dxfId="10825" priority="10355" stopIfTrue="1"/>
    <cfRule type="duplicateValues" dxfId="10824" priority="10356" stopIfTrue="1"/>
    <cfRule type="duplicateValues" dxfId="10823" priority="10357" stopIfTrue="1"/>
    <cfRule type="duplicateValues" dxfId="10822" priority="10358" stopIfTrue="1"/>
    <cfRule type="aboveAverage" dxfId="10821" priority="10359" stopIfTrue="1" aboveAverage="0"/>
    <cfRule type="duplicateValues" dxfId="10820" priority="10360" stopIfTrue="1"/>
  </conditionalFormatting>
  <conditionalFormatting sqref="A10:A15">
    <cfRule type="duplicateValues" dxfId="10819" priority="8648" stopIfTrue="1"/>
    <cfRule type="duplicateValues" dxfId="10818" priority="8649"/>
    <cfRule type="duplicateValues" dxfId="10817" priority="8650"/>
    <cfRule type="duplicateValues" dxfId="10816" priority="8651"/>
    <cfRule type="duplicateValues" dxfId="10815" priority="8652" stopIfTrue="1"/>
  </conditionalFormatting>
  <conditionalFormatting sqref="A10:A15">
    <cfRule type="duplicateValues" dxfId="10814" priority="8643" stopIfTrue="1"/>
    <cfRule type="duplicateValues" dxfId="10813" priority="8644"/>
    <cfRule type="duplicateValues" dxfId="10812" priority="8645"/>
    <cfRule type="duplicateValues" dxfId="10811" priority="8646"/>
    <cfRule type="duplicateValues" dxfId="10810" priority="8647" stopIfTrue="1"/>
  </conditionalFormatting>
  <conditionalFormatting sqref="A10:A15">
    <cfRule type="duplicateValues" dxfId="10809" priority="8642" stopIfTrue="1"/>
  </conditionalFormatting>
  <conditionalFormatting sqref="A10:A15">
    <cfRule type="duplicateValues" dxfId="10808" priority="8628" stopIfTrue="1"/>
    <cfRule type="duplicateValues" dxfId="10807" priority="8629" stopIfTrue="1"/>
    <cfRule type="duplicateValues" dxfId="10806" priority="8630" stopIfTrue="1"/>
    <cfRule type="duplicateValues" dxfId="10805" priority="8631" stopIfTrue="1"/>
    <cfRule type="duplicateValues" dxfId="10804" priority="8632" stopIfTrue="1"/>
    <cfRule type="duplicateValues" dxfId="10803" priority="8633" stopIfTrue="1"/>
    <cfRule type="duplicateValues" dxfId="10802" priority="8634" stopIfTrue="1"/>
    <cfRule type="duplicateValues" dxfId="10801" priority="8635" stopIfTrue="1"/>
    <cfRule type="duplicateValues" dxfId="10800" priority="8636" stopIfTrue="1"/>
    <cfRule type="duplicateValues" dxfId="10799" priority="8637" stopIfTrue="1"/>
    <cfRule type="duplicateValues" dxfId="10798" priority="8638" stopIfTrue="1"/>
    <cfRule type="duplicateValues" dxfId="10797" priority="8639" stopIfTrue="1"/>
    <cfRule type="aboveAverage" dxfId="10796" priority="8640" stopIfTrue="1" aboveAverage="0"/>
    <cfRule type="duplicateValues" dxfId="10795" priority="8641" stopIfTrue="1"/>
  </conditionalFormatting>
  <conditionalFormatting sqref="A10:A15">
    <cfRule type="duplicateValues" dxfId="10794" priority="8600" stopIfTrue="1"/>
    <cfRule type="duplicateValues" dxfId="10793" priority="8601" stopIfTrue="1"/>
    <cfRule type="duplicateValues" dxfId="10792" priority="8602" stopIfTrue="1"/>
    <cfRule type="duplicateValues" dxfId="10791" priority="8603" stopIfTrue="1"/>
  </conditionalFormatting>
  <conditionalFormatting sqref="A10:A15">
    <cfRule type="duplicateValues" dxfId="10790" priority="8582" stopIfTrue="1"/>
    <cfRule type="duplicateValues" dxfId="10789" priority="8583" stopIfTrue="1"/>
    <cfRule type="duplicateValues" dxfId="10788" priority="8584" stopIfTrue="1"/>
    <cfRule type="duplicateValues" dxfId="10787" priority="8585" stopIfTrue="1"/>
    <cfRule type="duplicateValues" dxfId="10786" priority="8586" stopIfTrue="1"/>
    <cfRule type="aboveAverage" dxfId="10785" priority="8587" stopIfTrue="1" aboveAverage="0"/>
    <cfRule type="duplicateValues" dxfId="10784" priority="8588" stopIfTrue="1"/>
  </conditionalFormatting>
  <conditionalFormatting sqref="A10:A15">
    <cfRule type="duplicateValues" dxfId="10783" priority="8534" stopIfTrue="1"/>
    <cfRule type="duplicateValues" dxfId="10782" priority="8535" stopIfTrue="1"/>
    <cfRule type="duplicateValues" dxfId="10781" priority="8536" stopIfTrue="1"/>
    <cfRule type="duplicateValues" dxfId="10780" priority="8537" stopIfTrue="1"/>
    <cfRule type="duplicateValues" dxfId="10779" priority="8538" stopIfTrue="1"/>
    <cfRule type="duplicateValues" dxfId="10778" priority="8539" stopIfTrue="1"/>
    <cfRule type="duplicateValues" dxfId="10777" priority="8540" stopIfTrue="1"/>
    <cfRule type="duplicateValues" dxfId="10776" priority="8541" stopIfTrue="1"/>
    <cfRule type="aboveAverage" dxfId="10775" priority="8542" stopIfTrue="1" aboveAverage="0"/>
    <cfRule type="duplicateValues" dxfId="10774" priority="8543" stopIfTrue="1"/>
  </conditionalFormatting>
  <conditionalFormatting sqref="A28">
    <cfRule type="duplicateValues" dxfId="10773" priority="6875" stopIfTrue="1"/>
    <cfRule type="duplicateValues" dxfId="10772" priority="6876" stopIfTrue="1"/>
    <cfRule type="duplicateValues" dxfId="10771" priority="6877" stopIfTrue="1"/>
    <cfRule type="duplicateValues" dxfId="10770" priority="6878" stopIfTrue="1"/>
    <cfRule type="duplicateValues" dxfId="10769" priority="6879" stopIfTrue="1"/>
    <cfRule type="duplicateValues" dxfId="10768" priority="6880" stopIfTrue="1"/>
    <cfRule type="duplicateValues" dxfId="10767" priority="6881" stopIfTrue="1"/>
    <cfRule type="duplicateValues" dxfId="10766" priority="6882" stopIfTrue="1"/>
    <cfRule type="duplicateValues" dxfId="10765" priority="6883" stopIfTrue="1"/>
    <cfRule type="duplicateValues" dxfId="10764" priority="6884" stopIfTrue="1"/>
    <cfRule type="duplicateValues" dxfId="10763" priority="6885" stopIfTrue="1"/>
    <cfRule type="duplicateValues" dxfId="10762" priority="6886" stopIfTrue="1"/>
    <cfRule type="aboveAverage" dxfId="10761" priority="6887" stopIfTrue="1" aboveAverage="0"/>
    <cfRule type="duplicateValues" dxfId="10760" priority="6888" stopIfTrue="1"/>
  </conditionalFormatting>
  <conditionalFormatting sqref="A28">
    <cfRule type="duplicateValues" dxfId="10759" priority="6874" stopIfTrue="1"/>
  </conditionalFormatting>
  <conditionalFormatting sqref="A28">
    <cfRule type="duplicateValues" dxfId="10758" priority="6861" stopIfTrue="1"/>
    <cfRule type="duplicateValues" dxfId="10757" priority="6862"/>
    <cfRule type="duplicateValues" dxfId="10756" priority="6863"/>
    <cfRule type="duplicateValues" dxfId="10755" priority="6864"/>
    <cfRule type="duplicateValues" dxfId="10754" priority="6865" stopIfTrue="1"/>
  </conditionalFormatting>
  <conditionalFormatting sqref="A28">
    <cfRule type="duplicateValues" dxfId="10753" priority="6856" stopIfTrue="1"/>
    <cfRule type="duplicateValues" dxfId="10752" priority="6857"/>
    <cfRule type="duplicateValues" dxfId="10751" priority="6858"/>
    <cfRule type="duplicateValues" dxfId="10750" priority="6859"/>
    <cfRule type="duplicateValues" dxfId="10749" priority="6860" stopIfTrue="1"/>
  </conditionalFormatting>
  <conditionalFormatting sqref="A28">
    <cfRule type="duplicateValues" dxfId="10748" priority="6852" stopIfTrue="1"/>
    <cfRule type="duplicateValues" dxfId="10747" priority="6853" stopIfTrue="1"/>
    <cfRule type="duplicateValues" dxfId="10746" priority="6854" stopIfTrue="1"/>
    <cfRule type="duplicateValues" dxfId="10745" priority="6855" stopIfTrue="1"/>
  </conditionalFormatting>
  <conditionalFormatting sqref="A28">
    <cfRule type="duplicateValues" dxfId="10744" priority="6841" stopIfTrue="1"/>
  </conditionalFormatting>
  <conditionalFormatting sqref="A28">
    <cfRule type="duplicateValues" dxfId="10743" priority="6834" stopIfTrue="1"/>
    <cfRule type="duplicateValues" dxfId="10742" priority="6835" stopIfTrue="1"/>
    <cfRule type="duplicateValues" dxfId="10741" priority="6836" stopIfTrue="1"/>
    <cfRule type="duplicateValues" dxfId="10740" priority="6837" stopIfTrue="1"/>
    <cfRule type="duplicateValues" dxfId="10739" priority="6838" stopIfTrue="1"/>
    <cfRule type="aboveAverage" dxfId="10738" priority="6839" stopIfTrue="1" aboveAverage="0"/>
    <cfRule type="duplicateValues" dxfId="10737" priority="6840" stopIfTrue="1"/>
  </conditionalFormatting>
  <conditionalFormatting sqref="A28">
    <cfRule type="duplicateValues" dxfId="10736" priority="6791" stopIfTrue="1"/>
    <cfRule type="duplicateValues" dxfId="10735" priority="6792" stopIfTrue="1"/>
    <cfRule type="duplicateValues" dxfId="10734" priority="6793" stopIfTrue="1"/>
    <cfRule type="duplicateValues" dxfId="10733" priority="6794" stopIfTrue="1"/>
    <cfRule type="duplicateValues" dxfId="10732" priority="6795" stopIfTrue="1"/>
    <cfRule type="duplicateValues" dxfId="10731" priority="6796" stopIfTrue="1"/>
    <cfRule type="duplicateValues" dxfId="10730" priority="6797" stopIfTrue="1"/>
    <cfRule type="duplicateValues" dxfId="10729" priority="6798" stopIfTrue="1"/>
    <cfRule type="aboveAverage" dxfId="10728" priority="6799" stopIfTrue="1" aboveAverage="0"/>
    <cfRule type="duplicateValues" dxfId="10727" priority="6800" stopIfTrue="1"/>
  </conditionalFormatting>
  <conditionalFormatting sqref="A14:A15">
    <cfRule type="duplicateValues" dxfId="10726" priority="6753" stopIfTrue="1"/>
    <cfRule type="duplicateValues" dxfId="10725" priority="6754"/>
    <cfRule type="duplicateValues" dxfId="10724" priority="6755"/>
    <cfRule type="duplicateValues" dxfId="10723" priority="6756"/>
    <cfRule type="duplicateValues" dxfId="10722" priority="6757" stopIfTrue="1"/>
  </conditionalFormatting>
  <conditionalFormatting sqref="A14:A15">
    <cfRule type="duplicateValues" dxfId="10721" priority="6752" stopIfTrue="1"/>
  </conditionalFormatting>
  <conditionalFormatting sqref="A14:A15">
    <cfRule type="duplicateValues" dxfId="10720" priority="6747" stopIfTrue="1"/>
    <cfRule type="duplicateValues" dxfId="10719" priority="6748"/>
    <cfRule type="duplicateValues" dxfId="10718" priority="6749"/>
    <cfRule type="duplicateValues" dxfId="10717" priority="6750"/>
    <cfRule type="duplicateValues" dxfId="10716" priority="6751" stopIfTrue="1"/>
  </conditionalFormatting>
  <conditionalFormatting sqref="A14:A15">
    <cfRule type="duplicateValues" dxfId="10715" priority="6746" stopIfTrue="1"/>
  </conditionalFormatting>
  <conditionalFormatting sqref="A17">
    <cfRule type="duplicateValues" dxfId="10714" priority="6745"/>
  </conditionalFormatting>
  <conditionalFormatting sqref="A17">
    <cfRule type="duplicateValues" dxfId="10713" priority="6728" stopIfTrue="1"/>
    <cfRule type="duplicateValues" dxfId="10712" priority="6729"/>
    <cfRule type="duplicateValues" dxfId="10711" priority="6730"/>
    <cfRule type="duplicateValues" dxfId="10710" priority="6731"/>
    <cfRule type="duplicateValues" dxfId="10709" priority="6732" stopIfTrue="1"/>
  </conditionalFormatting>
  <conditionalFormatting sqref="A17">
    <cfRule type="duplicateValues" dxfId="10708" priority="6723" stopIfTrue="1"/>
    <cfRule type="duplicateValues" dxfId="10707" priority="6724"/>
    <cfRule type="duplicateValues" dxfId="10706" priority="6725"/>
    <cfRule type="duplicateValues" dxfId="10705" priority="6726"/>
    <cfRule type="duplicateValues" dxfId="10704" priority="6727" stopIfTrue="1"/>
  </conditionalFormatting>
  <conditionalFormatting sqref="A17">
    <cfRule type="duplicateValues" dxfId="10703" priority="6722" stopIfTrue="1"/>
  </conditionalFormatting>
  <conditionalFormatting sqref="A11">
    <cfRule type="duplicateValues" dxfId="10702" priority="6717" stopIfTrue="1"/>
    <cfRule type="duplicateValues" dxfId="10701" priority="6718"/>
    <cfRule type="duplicateValues" dxfId="10700" priority="6719"/>
    <cfRule type="duplicateValues" dxfId="10699" priority="6720"/>
    <cfRule type="duplicateValues" dxfId="10698" priority="6721" stopIfTrue="1"/>
  </conditionalFormatting>
  <conditionalFormatting sqref="A11">
    <cfRule type="duplicateValues" dxfId="10697" priority="6716" stopIfTrue="1"/>
  </conditionalFormatting>
  <conditionalFormatting sqref="A11">
    <cfRule type="duplicateValues" dxfId="10696" priority="6711" stopIfTrue="1"/>
    <cfRule type="duplicateValues" dxfId="10695" priority="6712"/>
    <cfRule type="duplicateValues" dxfId="10694" priority="6713"/>
    <cfRule type="duplicateValues" dxfId="10693" priority="6714"/>
    <cfRule type="duplicateValues" dxfId="10692" priority="6715" stopIfTrue="1"/>
  </conditionalFormatting>
  <conditionalFormatting sqref="A11">
    <cfRule type="duplicateValues" dxfId="10691" priority="6710" stopIfTrue="1"/>
  </conditionalFormatting>
  <conditionalFormatting sqref="A11:A16">
    <cfRule type="duplicateValues" dxfId="10690" priority="6709" stopIfTrue="1"/>
  </conditionalFormatting>
  <conditionalFormatting sqref="A12:A16">
    <cfRule type="duplicateValues" dxfId="10689" priority="6704" stopIfTrue="1"/>
    <cfRule type="duplicateValues" dxfId="10688" priority="6705"/>
    <cfRule type="duplicateValues" dxfId="10687" priority="6706"/>
    <cfRule type="duplicateValues" dxfId="10686" priority="6707"/>
    <cfRule type="duplicateValues" dxfId="10685" priority="6708" stopIfTrue="1"/>
  </conditionalFormatting>
  <conditionalFormatting sqref="A12:A16">
    <cfRule type="duplicateValues" dxfId="10684" priority="6703" stopIfTrue="1"/>
  </conditionalFormatting>
  <conditionalFormatting sqref="A12:A16">
    <cfRule type="duplicateValues" dxfId="10683" priority="6698" stopIfTrue="1"/>
    <cfRule type="duplicateValues" dxfId="10682" priority="6699"/>
    <cfRule type="duplicateValues" dxfId="10681" priority="6700"/>
    <cfRule type="duplicateValues" dxfId="10680" priority="6701"/>
    <cfRule type="duplicateValues" dxfId="10679" priority="6702" stopIfTrue="1"/>
  </conditionalFormatting>
  <conditionalFormatting sqref="A12:A16">
    <cfRule type="duplicateValues" dxfId="10678" priority="6697" stopIfTrue="1"/>
  </conditionalFormatting>
  <conditionalFormatting sqref="A18:A19">
    <cfRule type="duplicateValues" dxfId="10677" priority="6683" stopIfTrue="1"/>
    <cfRule type="duplicateValues" dxfId="10676" priority="6684" stopIfTrue="1"/>
    <cfRule type="duplicateValues" dxfId="10675" priority="6685" stopIfTrue="1"/>
    <cfRule type="duplicateValues" dxfId="10674" priority="6686" stopIfTrue="1"/>
    <cfRule type="duplicateValues" dxfId="10673" priority="6687" stopIfTrue="1"/>
    <cfRule type="duplicateValues" dxfId="10672" priority="6688" stopIfTrue="1"/>
    <cfRule type="duplicateValues" dxfId="10671" priority="6689" stopIfTrue="1"/>
    <cfRule type="duplicateValues" dxfId="10670" priority="6690" stopIfTrue="1"/>
    <cfRule type="duplicateValues" dxfId="10669" priority="6691" stopIfTrue="1"/>
    <cfRule type="duplicateValues" dxfId="10668" priority="6692" stopIfTrue="1"/>
    <cfRule type="duplicateValues" dxfId="10667" priority="6693" stopIfTrue="1"/>
    <cfRule type="duplicateValues" dxfId="10666" priority="6694" stopIfTrue="1"/>
    <cfRule type="aboveAverage" dxfId="10665" priority="6695" stopIfTrue="1" aboveAverage="0"/>
    <cfRule type="duplicateValues" dxfId="10664" priority="6696" stopIfTrue="1"/>
  </conditionalFormatting>
  <conditionalFormatting sqref="A18:A19">
    <cfRule type="duplicateValues" dxfId="10663" priority="6682" stopIfTrue="1"/>
  </conditionalFormatting>
  <conditionalFormatting sqref="A18:A19">
    <cfRule type="duplicateValues" dxfId="10662" priority="6677" stopIfTrue="1"/>
    <cfRule type="duplicateValues" dxfId="10661" priority="6678"/>
    <cfRule type="duplicateValues" dxfId="10660" priority="6679"/>
    <cfRule type="duplicateValues" dxfId="10659" priority="6680"/>
    <cfRule type="duplicateValues" dxfId="10658" priority="6681" stopIfTrue="1"/>
  </conditionalFormatting>
  <conditionalFormatting sqref="A18:A19">
    <cfRule type="duplicateValues" dxfId="10657" priority="6672" stopIfTrue="1"/>
    <cfRule type="duplicateValues" dxfId="10656" priority="6673"/>
    <cfRule type="duplicateValues" dxfId="10655" priority="6674"/>
    <cfRule type="duplicateValues" dxfId="10654" priority="6675"/>
    <cfRule type="duplicateValues" dxfId="10653" priority="6676" stopIfTrue="1"/>
  </conditionalFormatting>
  <conditionalFormatting sqref="A18:A19">
    <cfRule type="duplicateValues" dxfId="10652" priority="6668" stopIfTrue="1"/>
    <cfRule type="duplicateValues" dxfId="10651" priority="6669" stopIfTrue="1"/>
    <cfRule type="duplicateValues" dxfId="10650" priority="6670" stopIfTrue="1"/>
    <cfRule type="duplicateValues" dxfId="10649" priority="6671" stopIfTrue="1"/>
  </conditionalFormatting>
  <conditionalFormatting sqref="A18:A19">
    <cfRule type="duplicateValues" dxfId="10648" priority="6667" stopIfTrue="1"/>
  </conditionalFormatting>
  <conditionalFormatting sqref="A18:A19">
    <cfRule type="duplicateValues" dxfId="10647" priority="6660" stopIfTrue="1"/>
    <cfRule type="duplicateValues" dxfId="10646" priority="6661" stopIfTrue="1"/>
    <cfRule type="duplicateValues" dxfId="10645" priority="6662" stopIfTrue="1"/>
    <cfRule type="duplicateValues" dxfId="10644" priority="6663" stopIfTrue="1"/>
    <cfRule type="duplicateValues" dxfId="10643" priority="6664" stopIfTrue="1"/>
    <cfRule type="aboveAverage" dxfId="10642" priority="6665" stopIfTrue="1" aboveAverage="0"/>
    <cfRule type="duplicateValues" dxfId="10641" priority="6666" stopIfTrue="1"/>
  </conditionalFormatting>
  <conditionalFormatting sqref="A18:A19">
    <cfRule type="duplicateValues" dxfId="10640" priority="6650" stopIfTrue="1"/>
    <cfRule type="duplicateValues" dxfId="10639" priority="6651" stopIfTrue="1"/>
    <cfRule type="duplicateValues" dxfId="10638" priority="6652" stopIfTrue="1"/>
    <cfRule type="duplicateValues" dxfId="10637" priority="6653" stopIfTrue="1"/>
    <cfRule type="duplicateValues" dxfId="10636" priority="6654" stopIfTrue="1"/>
    <cfRule type="duplicateValues" dxfId="10635" priority="6655" stopIfTrue="1"/>
    <cfRule type="duplicateValues" dxfId="10634" priority="6656" stopIfTrue="1"/>
    <cfRule type="duplicateValues" dxfId="10633" priority="6657" stopIfTrue="1"/>
    <cfRule type="aboveAverage" dxfId="10632" priority="6658" stopIfTrue="1" aboveAverage="0"/>
    <cfRule type="duplicateValues" dxfId="10631" priority="6659" stopIfTrue="1"/>
  </conditionalFormatting>
  <conditionalFormatting sqref="A17">
    <cfRule type="duplicateValues" dxfId="10630" priority="6636" stopIfTrue="1"/>
    <cfRule type="duplicateValues" dxfId="10629" priority="6637" stopIfTrue="1"/>
    <cfRule type="duplicateValues" dxfId="10628" priority="6638" stopIfTrue="1"/>
    <cfRule type="duplicateValues" dxfId="10627" priority="6639" stopIfTrue="1"/>
    <cfRule type="duplicateValues" dxfId="10626" priority="6640" stopIfTrue="1"/>
    <cfRule type="duplicateValues" dxfId="10625" priority="6641" stopIfTrue="1"/>
    <cfRule type="duplicateValues" dxfId="10624" priority="6642" stopIfTrue="1"/>
    <cfRule type="duplicateValues" dxfId="10623" priority="6643" stopIfTrue="1"/>
    <cfRule type="duplicateValues" dxfId="10622" priority="6644" stopIfTrue="1"/>
    <cfRule type="duplicateValues" dxfId="10621" priority="6645" stopIfTrue="1"/>
    <cfRule type="duplicateValues" dxfId="10620" priority="6646" stopIfTrue="1"/>
    <cfRule type="duplicateValues" dxfId="10619" priority="6647" stopIfTrue="1"/>
    <cfRule type="aboveAverage" dxfId="10618" priority="6648" stopIfTrue="1" aboveAverage="0"/>
    <cfRule type="duplicateValues" dxfId="10617" priority="6649" stopIfTrue="1"/>
  </conditionalFormatting>
  <conditionalFormatting sqref="A17">
    <cfRule type="duplicateValues" dxfId="10616" priority="6632" stopIfTrue="1"/>
    <cfRule type="duplicateValues" dxfId="10615" priority="6633" stopIfTrue="1"/>
    <cfRule type="duplicateValues" dxfId="10614" priority="6634" stopIfTrue="1"/>
    <cfRule type="duplicateValues" dxfId="10613" priority="6635" stopIfTrue="1"/>
  </conditionalFormatting>
  <conditionalFormatting sqref="A17">
    <cfRule type="duplicateValues" dxfId="10612" priority="6625" stopIfTrue="1"/>
    <cfRule type="duplicateValues" dxfId="10611" priority="6626" stopIfTrue="1"/>
    <cfRule type="duplicateValues" dxfId="10610" priority="6627" stopIfTrue="1"/>
    <cfRule type="duplicateValues" dxfId="10609" priority="6628" stopIfTrue="1"/>
    <cfRule type="duplicateValues" dxfId="10608" priority="6629" stopIfTrue="1"/>
    <cfRule type="aboveAverage" dxfId="10607" priority="6630" stopIfTrue="1" aboveAverage="0"/>
    <cfRule type="duplicateValues" dxfId="10606" priority="6631" stopIfTrue="1"/>
  </conditionalFormatting>
  <conditionalFormatting sqref="A17">
    <cfRule type="duplicateValues" dxfId="10605" priority="6615" stopIfTrue="1"/>
    <cfRule type="duplicateValues" dxfId="10604" priority="6616" stopIfTrue="1"/>
    <cfRule type="duplicateValues" dxfId="10603" priority="6617" stopIfTrue="1"/>
    <cfRule type="duplicateValues" dxfId="10602" priority="6618" stopIfTrue="1"/>
    <cfRule type="duplicateValues" dxfId="10601" priority="6619" stopIfTrue="1"/>
    <cfRule type="duplicateValues" dxfId="10600" priority="6620" stopIfTrue="1"/>
    <cfRule type="duplicateValues" dxfId="10599" priority="6621" stopIfTrue="1"/>
    <cfRule type="duplicateValues" dxfId="10598" priority="6622" stopIfTrue="1"/>
    <cfRule type="aboveAverage" dxfId="10597" priority="6623" stopIfTrue="1" aboveAverage="0"/>
    <cfRule type="duplicateValues" dxfId="10596" priority="6624" stopIfTrue="1"/>
  </conditionalFormatting>
  <conditionalFormatting sqref="A11:A16">
    <cfRule type="duplicateValues" dxfId="10595" priority="6575" stopIfTrue="1"/>
    <cfRule type="duplicateValues" dxfId="10594" priority="6576"/>
    <cfRule type="duplicateValues" dxfId="10593" priority="6577"/>
    <cfRule type="duplicateValues" dxfId="10592" priority="6578"/>
    <cfRule type="duplicateValues" dxfId="10591" priority="6579" stopIfTrue="1"/>
  </conditionalFormatting>
  <conditionalFormatting sqref="A11:A16">
    <cfRule type="duplicateValues" dxfId="10590" priority="6570" stopIfTrue="1"/>
    <cfRule type="duplicateValues" dxfId="10589" priority="6571"/>
    <cfRule type="duplicateValues" dxfId="10588" priority="6572"/>
    <cfRule type="duplicateValues" dxfId="10587" priority="6573"/>
    <cfRule type="duplicateValues" dxfId="10586" priority="6574" stopIfTrue="1"/>
  </conditionalFormatting>
  <conditionalFormatting sqref="A11:A16">
    <cfRule type="duplicateValues" dxfId="10585" priority="6569" stopIfTrue="1"/>
  </conditionalFormatting>
  <conditionalFormatting sqref="A11:A16">
    <cfRule type="duplicateValues" dxfId="10584" priority="6555" stopIfTrue="1"/>
    <cfRule type="duplicateValues" dxfId="10583" priority="6556" stopIfTrue="1"/>
    <cfRule type="duplicateValues" dxfId="10582" priority="6557" stopIfTrue="1"/>
    <cfRule type="duplicateValues" dxfId="10581" priority="6558" stopIfTrue="1"/>
    <cfRule type="duplicateValues" dxfId="10580" priority="6559" stopIfTrue="1"/>
    <cfRule type="duplicateValues" dxfId="10579" priority="6560" stopIfTrue="1"/>
    <cfRule type="duplicateValues" dxfId="10578" priority="6561" stopIfTrue="1"/>
    <cfRule type="duplicateValues" dxfId="10577" priority="6562" stopIfTrue="1"/>
    <cfRule type="duplicateValues" dxfId="10576" priority="6563" stopIfTrue="1"/>
    <cfRule type="duplicateValues" dxfId="10575" priority="6564" stopIfTrue="1"/>
    <cfRule type="duplicateValues" dxfId="10574" priority="6565" stopIfTrue="1"/>
    <cfRule type="duplicateValues" dxfId="10573" priority="6566" stopIfTrue="1"/>
    <cfRule type="aboveAverage" dxfId="10572" priority="6567" stopIfTrue="1" aboveAverage="0"/>
    <cfRule type="duplicateValues" dxfId="10571" priority="6568" stopIfTrue="1"/>
  </conditionalFormatting>
  <conditionalFormatting sqref="A11:A16">
    <cfRule type="duplicateValues" dxfId="10570" priority="6551" stopIfTrue="1"/>
    <cfRule type="duplicateValues" dxfId="10569" priority="6552" stopIfTrue="1"/>
    <cfRule type="duplicateValues" dxfId="10568" priority="6553" stopIfTrue="1"/>
    <cfRule type="duplicateValues" dxfId="10567" priority="6554" stopIfTrue="1"/>
  </conditionalFormatting>
  <conditionalFormatting sqref="A11:A16">
    <cfRule type="duplicateValues" dxfId="10566" priority="6544" stopIfTrue="1"/>
    <cfRule type="duplicateValues" dxfId="10565" priority="6545" stopIfTrue="1"/>
    <cfRule type="duplicateValues" dxfId="10564" priority="6546" stopIfTrue="1"/>
    <cfRule type="duplicateValues" dxfId="10563" priority="6547" stopIfTrue="1"/>
    <cfRule type="duplicateValues" dxfId="10562" priority="6548" stopIfTrue="1"/>
    <cfRule type="aboveAverage" dxfId="10561" priority="6549" stopIfTrue="1" aboveAverage="0"/>
    <cfRule type="duplicateValues" dxfId="10560" priority="6550" stopIfTrue="1"/>
  </conditionalFormatting>
  <conditionalFormatting sqref="A11:A16">
    <cfRule type="duplicateValues" dxfId="10559" priority="6534" stopIfTrue="1"/>
    <cfRule type="duplicateValues" dxfId="10558" priority="6535" stopIfTrue="1"/>
    <cfRule type="duplicateValues" dxfId="10557" priority="6536" stopIfTrue="1"/>
    <cfRule type="duplicateValues" dxfId="10556" priority="6537" stopIfTrue="1"/>
    <cfRule type="duplicateValues" dxfId="10555" priority="6538" stopIfTrue="1"/>
    <cfRule type="duplicateValues" dxfId="10554" priority="6539" stopIfTrue="1"/>
    <cfRule type="duplicateValues" dxfId="10553" priority="6540" stopIfTrue="1"/>
    <cfRule type="duplicateValues" dxfId="10552" priority="6541" stopIfTrue="1"/>
    <cfRule type="aboveAverage" dxfId="10551" priority="6542" stopIfTrue="1" aboveAverage="0"/>
    <cfRule type="duplicateValues" dxfId="10550" priority="6543" stopIfTrue="1"/>
  </conditionalFormatting>
  <conditionalFormatting sqref="A15:A16">
    <cfRule type="duplicateValues" dxfId="10549" priority="6529" stopIfTrue="1"/>
    <cfRule type="duplicateValues" dxfId="10548" priority="6530"/>
    <cfRule type="duplicateValues" dxfId="10547" priority="6531"/>
    <cfRule type="duplicateValues" dxfId="10546" priority="6532"/>
    <cfRule type="duplicateValues" dxfId="10545" priority="6533" stopIfTrue="1"/>
  </conditionalFormatting>
  <conditionalFormatting sqref="A15:A16">
    <cfRule type="duplicateValues" dxfId="10544" priority="6528" stopIfTrue="1"/>
  </conditionalFormatting>
  <conditionalFormatting sqref="A15:A16">
    <cfRule type="duplicateValues" dxfId="10543" priority="6523" stopIfTrue="1"/>
    <cfRule type="duplicateValues" dxfId="10542" priority="6524"/>
    <cfRule type="duplicateValues" dxfId="10541" priority="6525"/>
    <cfRule type="duplicateValues" dxfId="10540" priority="6526"/>
    <cfRule type="duplicateValues" dxfId="10539" priority="6527" stopIfTrue="1"/>
  </conditionalFormatting>
  <conditionalFormatting sqref="A15:A16">
    <cfRule type="duplicateValues" dxfId="10538" priority="6522" stopIfTrue="1"/>
  </conditionalFormatting>
  <conditionalFormatting sqref="A11:A17">
    <cfRule type="duplicateValues" dxfId="10537" priority="6521" stopIfTrue="1"/>
  </conditionalFormatting>
  <conditionalFormatting sqref="A12:A17">
    <cfRule type="duplicateValues" dxfId="10536" priority="6516" stopIfTrue="1"/>
    <cfRule type="duplicateValues" dxfId="10535" priority="6517"/>
    <cfRule type="duplicateValues" dxfId="10534" priority="6518"/>
    <cfRule type="duplicateValues" dxfId="10533" priority="6519"/>
    <cfRule type="duplicateValues" dxfId="10532" priority="6520" stopIfTrue="1"/>
  </conditionalFormatting>
  <conditionalFormatting sqref="A12:A17">
    <cfRule type="duplicateValues" dxfId="10531" priority="6515" stopIfTrue="1"/>
  </conditionalFormatting>
  <conditionalFormatting sqref="A12:A17">
    <cfRule type="duplicateValues" dxfId="10530" priority="6510" stopIfTrue="1"/>
    <cfRule type="duplicateValues" dxfId="10529" priority="6511"/>
    <cfRule type="duplicateValues" dxfId="10528" priority="6512"/>
    <cfRule type="duplicateValues" dxfId="10527" priority="6513"/>
    <cfRule type="duplicateValues" dxfId="10526" priority="6514" stopIfTrue="1"/>
  </conditionalFormatting>
  <conditionalFormatting sqref="A12:A17">
    <cfRule type="duplicateValues" dxfId="10525" priority="6509" stopIfTrue="1"/>
  </conditionalFormatting>
  <conditionalFormatting sqref="A11:A17">
    <cfRule type="duplicateValues" dxfId="10524" priority="6504" stopIfTrue="1"/>
    <cfRule type="duplicateValues" dxfId="10523" priority="6505"/>
    <cfRule type="duplicateValues" dxfId="10522" priority="6506"/>
    <cfRule type="duplicateValues" dxfId="10521" priority="6507"/>
    <cfRule type="duplicateValues" dxfId="10520" priority="6508" stopIfTrue="1"/>
  </conditionalFormatting>
  <conditionalFormatting sqref="A11:A17">
    <cfRule type="duplicateValues" dxfId="10519" priority="6499" stopIfTrue="1"/>
    <cfRule type="duplicateValues" dxfId="10518" priority="6500"/>
    <cfRule type="duplicateValues" dxfId="10517" priority="6501"/>
    <cfRule type="duplicateValues" dxfId="10516" priority="6502"/>
    <cfRule type="duplicateValues" dxfId="10515" priority="6503" stopIfTrue="1"/>
  </conditionalFormatting>
  <conditionalFormatting sqref="A11:A17">
    <cfRule type="duplicateValues" dxfId="10514" priority="6498" stopIfTrue="1"/>
  </conditionalFormatting>
  <conditionalFormatting sqref="A11:A17">
    <cfRule type="duplicateValues" dxfId="10513" priority="6484" stopIfTrue="1"/>
    <cfRule type="duplicateValues" dxfId="10512" priority="6485" stopIfTrue="1"/>
    <cfRule type="duplicateValues" dxfId="10511" priority="6486" stopIfTrue="1"/>
    <cfRule type="duplicateValues" dxfId="10510" priority="6487" stopIfTrue="1"/>
    <cfRule type="duplicateValues" dxfId="10509" priority="6488" stopIfTrue="1"/>
    <cfRule type="duplicateValues" dxfId="10508" priority="6489" stopIfTrue="1"/>
    <cfRule type="duplicateValues" dxfId="10507" priority="6490" stopIfTrue="1"/>
    <cfRule type="duplicateValues" dxfId="10506" priority="6491" stopIfTrue="1"/>
    <cfRule type="duplicateValues" dxfId="10505" priority="6492" stopIfTrue="1"/>
    <cfRule type="duplicateValues" dxfId="10504" priority="6493" stopIfTrue="1"/>
    <cfRule type="duplicateValues" dxfId="10503" priority="6494" stopIfTrue="1"/>
    <cfRule type="duplicateValues" dxfId="10502" priority="6495" stopIfTrue="1"/>
    <cfRule type="aboveAverage" dxfId="10501" priority="6496" stopIfTrue="1" aboveAverage="0"/>
    <cfRule type="duplicateValues" dxfId="10500" priority="6497" stopIfTrue="1"/>
  </conditionalFormatting>
  <conditionalFormatting sqref="A11:A17">
    <cfRule type="duplicateValues" dxfId="10499" priority="6480" stopIfTrue="1"/>
    <cfRule type="duplicateValues" dxfId="10498" priority="6481" stopIfTrue="1"/>
    <cfRule type="duplicateValues" dxfId="10497" priority="6482" stopIfTrue="1"/>
    <cfRule type="duplicateValues" dxfId="10496" priority="6483" stopIfTrue="1"/>
  </conditionalFormatting>
  <conditionalFormatting sqref="A11:A17">
    <cfRule type="duplicateValues" dxfId="10495" priority="6473" stopIfTrue="1"/>
    <cfRule type="duplicateValues" dxfId="10494" priority="6474" stopIfTrue="1"/>
    <cfRule type="duplicateValues" dxfId="10493" priority="6475" stopIfTrue="1"/>
    <cfRule type="duplicateValues" dxfId="10492" priority="6476" stopIfTrue="1"/>
    <cfRule type="duplicateValues" dxfId="10491" priority="6477" stopIfTrue="1"/>
    <cfRule type="aboveAverage" dxfId="10490" priority="6478" stopIfTrue="1" aboveAverage="0"/>
    <cfRule type="duplicateValues" dxfId="10489" priority="6479" stopIfTrue="1"/>
  </conditionalFormatting>
  <conditionalFormatting sqref="A11:A17">
    <cfRule type="duplicateValues" dxfId="10488" priority="6463" stopIfTrue="1"/>
    <cfRule type="duplicateValues" dxfId="10487" priority="6464" stopIfTrue="1"/>
    <cfRule type="duplicateValues" dxfId="10486" priority="6465" stopIfTrue="1"/>
    <cfRule type="duplicateValues" dxfId="10485" priority="6466" stopIfTrue="1"/>
    <cfRule type="duplicateValues" dxfId="10484" priority="6467" stopIfTrue="1"/>
    <cfRule type="duplicateValues" dxfId="10483" priority="6468" stopIfTrue="1"/>
    <cfRule type="duplicateValues" dxfId="10482" priority="6469" stopIfTrue="1"/>
    <cfRule type="duplicateValues" dxfId="10481" priority="6470" stopIfTrue="1"/>
    <cfRule type="aboveAverage" dxfId="10480" priority="6471" stopIfTrue="1" aboveAverage="0"/>
    <cfRule type="duplicateValues" dxfId="10479" priority="6472" stopIfTrue="1"/>
  </conditionalFormatting>
  <conditionalFormatting sqref="A21">
    <cfRule type="duplicateValues" dxfId="10478" priority="6456" stopIfTrue="1"/>
    <cfRule type="duplicateValues" dxfId="10477" priority="6457" stopIfTrue="1"/>
    <cfRule type="duplicateValues" dxfId="10476" priority="6458" stopIfTrue="1"/>
    <cfRule type="duplicateValues" dxfId="10475" priority="6459" stopIfTrue="1"/>
    <cfRule type="duplicateValues" dxfId="10474" priority="6460" stopIfTrue="1"/>
    <cfRule type="aboveAverage" dxfId="10473" priority="6461" stopIfTrue="1" aboveAverage="0"/>
    <cfRule type="duplicateValues" dxfId="10472" priority="6462" stopIfTrue="1"/>
  </conditionalFormatting>
  <conditionalFormatting sqref="A21">
    <cfRule type="duplicateValues" dxfId="10471" priority="6455" stopIfTrue="1"/>
  </conditionalFormatting>
  <conditionalFormatting sqref="A21">
    <cfRule type="duplicateValues" dxfId="10470" priority="6450" stopIfTrue="1"/>
    <cfRule type="duplicateValues" dxfId="10469" priority="6451"/>
    <cfRule type="duplicateValues" dxfId="10468" priority="6452"/>
    <cfRule type="duplicateValues" dxfId="10467" priority="6453"/>
    <cfRule type="duplicateValues" dxfId="10466" priority="6454" stopIfTrue="1"/>
  </conditionalFormatting>
  <conditionalFormatting sqref="A21">
    <cfRule type="duplicateValues" dxfId="10465" priority="6445" stopIfTrue="1"/>
    <cfRule type="duplicateValues" dxfId="10464" priority="6446"/>
    <cfRule type="duplicateValues" dxfId="10463" priority="6447"/>
    <cfRule type="duplicateValues" dxfId="10462" priority="6448"/>
    <cfRule type="duplicateValues" dxfId="10461" priority="6449" stopIfTrue="1"/>
  </conditionalFormatting>
  <conditionalFormatting sqref="A21">
    <cfRule type="duplicateValues" dxfId="10460" priority="6441" stopIfTrue="1"/>
    <cfRule type="duplicateValues" dxfId="10459" priority="6442" stopIfTrue="1"/>
    <cfRule type="duplicateValues" dxfId="10458" priority="6443" stopIfTrue="1"/>
    <cfRule type="duplicateValues" dxfId="10457" priority="6444" stopIfTrue="1"/>
  </conditionalFormatting>
  <conditionalFormatting sqref="A21">
    <cfRule type="duplicateValues" dxfId="10456" priority="6440" stopIfTrue="1"/>
  </conditionalFormatting>
  <conditionalFormatting sqref="A21">
    <cfRule type="duplicateValues" dxfId="10455" priority="6430" stopIfTrue="1"/>
    <cfRule type="duplicateValues" dxfId="10454" priority="6431" stopIfTrue="1"/>
    <cfRule type="duplicateValues" dxfId="10453" priority="6432" stopIfTrue="1"/>
    <cfRule type="duplicateValues" dxfId="10452" priority="6433" stopIfTrue="1"/>
    <cfRule type="duplicateValues" dxfId="10451" priority="6434" stopIfTrue="1"/>
    <cfRule type="duplicateValues" dxfId="10450" priority="6435" stopIfTrue="1"/>
    <cfRule type="duplicateValues" dxfId="10449" priority="6436" stopIfTrue="1"/>
    <cfRule type="duplicateValues" dxfId="10448" priority="6437" stopIfTrue="1"/>
    <cfRule type="aboveAverage" dxfId="10447" priority="6438" stopIfTrue="1" aboveAverage="0"/>
    <cfRule type="duplicateValues" dxfId="10446" priority="6439" stopIfTrue="1"/>
  </conditionalFormatting>
  <conditionalFormatting sqref="A21">
    <cfRule type="duplicateValues" dxfId="10445" priority="6416" stopIfTrue="1"/>
    <cfRule type="duplicateValues" dxfId="10444" priority="6417" stopIfTrue="1"/>
    <cfRule type="duplicateValues" dxfId="10443" priority="6418" stopIfTrue="1"/>
    <cfRule type="duplicateValues" dxfId="10442" priority="6419" stopIfTrue="1"/>
    <cfRule type="duplicateValues" dxfId="10441" priority="6420" stopIfTrue="1"/>
    <cfRule type="duplicateValues" dxfId="10440" priority="6421" stopIfTrue="1"/>
    <cfRule type="duplicateValues" dxfId="10439" priority="6422" stopIfTrue="1"/>
    <cfRule type="duplicateValues" dxfId="10438" priority="6423" stopIfTrue="1"/>
    <cfRule type="duplicateValues" dxfId="10437" priority="6424" stopIfTrue="1"/>
    <cfRule type="duplicateValues" dxfId="10436" priority="6425" stopIfTrue="1"/>
    <cfRule type="duplicateValues" dxfId="10435" priority="6426" stopIfTrue="1"/>
    <cfRule type="duplicateValues" dxfId="10434" priority="6427" stopIfTrue="1"/>
    <cfRule type="aboveAverage" dxfId="10433" priority="6428" stopIfTrue="1" aboveAverage="0"/>
    <cfRule type="duplicateValues" dxfId="10432" priority="6429" stopIfTrue="1"/>
  </conditionalFormatting>
  <conditionalFormatting sqref="A14">
    <cfRule type="duplicateValues" dxfId="10431" priority="6414"/>
  </conditionalFormatting>
  <conditionalFormatting sqref="A14">
    <cfRule type="duplicateValues" dxfId="10430" priority="6409" stopIfTrue="1"/>
    <cfRule type="duplicateValues" dxfId="10429" priority="6410"/>
    <cfRule type="duplicateValues" dxfId="10428" priority="6411"/>
    <cfRule type="duplicateValues" dxfId="10427" priority="6412"/>
    <cfRule type="duplicateValues" dxfId="10426" priority="6413" stopIfTrue="1"/>
  </conditionalFormatting>
  <conditionalFormatting sqref="A14">
    <cfRule type="duplicateValues" dxfId="10425" priority="6404" stopIfTrue="1"/>
    <cfRule type="duplicateValues" dxfId="10424" priority="6405"/>
    <cfRule type="duplicateValues" dxfId="10423" priority="6406"/>
    <cfRule type="duplicateValues" dxfId="10422" priority="6407"/>
    <cfRule type="duplicateValues" dxfId="10421" priority="6408" stopIfTrue="1"/>
  </conditionalFormatting>
  <conditionalFormatting sqref="A14">
    <cfRule type="duplicateValues" dxfId="10420" priority="6403" stopIfTrue="1"/>
  </conditionalFormatting>
  <conditionalFormatting sqref="A14">
    <cfRule type="duplicateValues" dxfId="10419" priority="6389" stopIfTrue="1"/>
    <cfRule type="duplicateValues" dxfId="10418" priority="6390" stopIfTrue="1"/>
    <cfRule type="duplicateValues" dxfId="10417" priority="6391" stopIfTrue="1"/>
    <cfRule type="duplicateValues" dxfId="10416" priority="6392" stopIfTrue="1"/>
    <cfRule type="duplicateValues" dxfId="10415" priority="6393" stopIfTrue="1"/>
    <cfRule type="duplicateValues" dxfId="10414" priority="6394" stopIfTrue="1"/>
    <cfRule type="duplicateValues" dxfId="10413" priority="6395" stopIfTrue="1"/>
    <cfRule type="duplicateValues" dxfId="10412" priority="6396" stopIfTrue="1"/>
    <cfRule type="duplicateValues" dxfId="10411" priority="6397" stopIfTrue="1"/>
    <cfRule type="duplicateValues" dxfId="10410" priority="6398" stopIfTrue="1"/>
    <cfRule type="duplicateValues" dxfId="10409" priority="6399" stopIfTrue="1"/>
    <cfRule type="duplicateValues" dxfId="10408" priority="6400" stopIfTrue="1"/>
    <cfRule type="aboveAverage" dxfId="10407" priority="6401" stopIfTrue="1" aboveAverage="0"/>
    <cfRule type="duplicateValues" dxfId="10406" priority="6402" stopIfTrue="1"/>
  </conditionalFormatting>
  <conditionalFormatting sqref="A14">
    <cfRule type="duplicateValues" dxfId="10405" priority="6385" stopIfTrue="1"/>
    <cfRule type="duplicateValues" dxfId="10404" priority="6386" stopIfTrue="1"/>
    <cfRule type="duplicateValues" dxfId="10403" priority="6387" stopIfTrue="1"/>
    <cfRule type="duplicateValues" dxfId="10402" priority="6388" stopIfTrue="1"/>
  </conditionalFormatting>
  <conditionalFormatting sqref="A14">
    <cfRule type="duplicateValues" dxfId="10401" priority="6378" stopIfTrue="1"/>
    <cfRule type="duplicateValues" dxfId="10400" priority="6379" stopIfTrue="1"/>
    <cfRule type="duplicateValues" dxfId="10399" priority="6380" stopIfTrue="1"/>
    <cfRule type="duplicateValues" dxfId="10398" priority="6381" stopIfTrue="1"/>
    <cfRule type="duplicateValues" dxfId="10397" priority="6382" stopIfTrue="1"/>
    <cfRule type="aboveAverage" dxfId="10396" priority="6383" stopIfTrue="1" aboveAverage="0"/>
    <cfRule type="duplicateValues" dxfId="10395" priority="6384" stopIfTrue="1"/>
  </conditionalFormatting>
  <conditionalFormatting sqref="A14">
    <cfRule type="duplicateValues" dxfId="10394" priority="6368" stopIfTrue="1"/>
    <cfRule type="duplicateValues" dxfId="10393" priority="6369" stopIfTrue="1"/>
    <cfRule type="duplicateValues" dxfId="10392" priority="6370" stopIfTrue="1"/>
    <cfRule type="duplicateValues" dxfId="10391" priority="6371" stopIfTrue="1"/>
    <cfRule type="duplicateValues" dxfId="10390" priority="6372" stopIfTrue="1"/>
    <cfRule type="duplicateValues" dxfId="10389" priority="6373" stopIfTrue="1"/>
    <cfRule type="duplicateValues" dxfId="10388" priority="6374" stopIfTrue="1"/>
    <cfRule type="duplicateValues" dxfId="10387" priority="6375" stopIfTrue="1"/>
    <cfRule type="aboveAverage" dxfId="10386" priority="6376" stopIfTrue="1" aboveAverage="0"/>
    <cfRule type="duplicateValues" dxfId="10385" priority="6377" stopIfTrue="1"/>
  </conditionalFormatting>
  <conditionalFormatting sqref="A10:A21">
    <cfRule type="duplicateValues" dxfId="10384" priority="6367" stopIfTrue="1"/>
  </conditionalFormatting>
  <conditionalFormatting sqref="A10:A21">
    <cfRule type="duplicateValues" dxfId="10383" priority="6352" stopIfTrue="1"/>
    <cfRule type="duplicateValues" dxfId="10382" priority="6353" stopIfTrue="1"/>
    <cfRule type="duplicateValues" dxfId="10381" priority="6354" stopIfTrue="1"/>
    <cfRule type="duplicateValues" dxfId="10380" priority="6355" stopIfTrue="1"/>
    <cfRule type="duplicateValues" dxfId="10379" priority="6356" stopIfTrue="1"/>
    <cfRule type="duplicateValues" dxfId="10378" priority="6357" stopIfTrue="1"/>
    <cfRule type="duplicateValues" dxfId="10377" priority="6358" stopIfTrue="1"/>
    <cfRule type="duplicateValues" dxfId="10376" priority="6359" stopIfTrue="1"/>
    <cfRule type="duplicateValues" dxfId="10375" priority="6360" stopIfTrue="1"/>
    <cfRule type="duplicateValues" dxfId="10374" priority="6361" stopIfTrue="1"/>
    <cfRule type="duplicateValues" dxfId="10373" priority="6362" stopIfTrue="1"/>
    <cfRule type="duplicateValues" dxfId="10372" priority="6363" stopIfTrue="1"/>
    <cfRule type="aboveAverage" dxfId="10371" priority="6364" stopIfTrue="1" aboveAverage="0"/>
    <cfRule type="duplicateValues" dxfId="10370" priority="6365" stopIfTrue="1"/>
  </conditionalFormatting>
  <conditionalFormatting sqref="A10:A21">
    <cfRule type="duplicateValues" dxfId="10369" priority="6347" stopIfTrue="1"/>
    <cfRule type="duplicateValues" dxfId="10368" priority="6348"/>
    <cfRule type="duplicateValues" dxfId="10367" priority="6349"/>
    <cfRule type="duplicateValues" dxfId="10366" priority="6350"/>
    <cfRule type="duplicateValues" dxfId="10365" priority="6351" stopIfTrue="1"/>
  </conditionalFormatting>
  <conditionalFormatting sqref="A10:A21">
    <cfRule type="duplicateValues" dxfId="10364" priority="6342" stopIfTrue="1"/>
    <cfRule type="duplicateValues" dxfId="10363" priority="6343"/>
    <cfRule type="duplicateValues" dxfId="10362" priority="6344"/>
    <cfRule type="duplicateValues" dxfId="10361" priority="6345"/>
    <cfRule type="duplicateValues" dxfId="10360" priority="6346" stopIfTrue="1"/>
  </conditionalFormatting>
  <conditionalFormatting sqref="A10:A21">
    <cfRule type="duplicateValues" dxfId="10359" priority="6338" stopIfTrue="1"/>
    <cfRule type="duplicateValues" dxfId="10358" priority="6339" stopIfTrue="1"/>
    <cfRule type="duplicateValues" dxfId="10357" priority="6340" stopIfTrue="1"/>
    <cfRule type="duplicateValues" dxfId="10356" priority="6341" stopIfTrue="1"/>
  </conditionalFormatting>
  <conditionalFormatting sqref="A10:A21">
    <cfRule type="duplicateValues" dxfId="10355" priority="6337" stopIfTrue="1"/>
  </conditionalFormatting>
  <conditionalFormatting sqref="A10:A21">
    <cfRule type="duplicateValues" dxfId="10354" priority="6330" stopIfTrue="1"/>
    <cfRule type="duplicateValues" dxfId="10353" priority="6331" stopIfTrue="1"/>
    <cfRule type="duplicateValues" dxfId="10352" priority="6332" stopIfTrue="1"/>
    <cfRule type="duplicateValues" dxfId="10351" priority="6333" stopIfTrue="1"/>
    <cfRule type="duplicateValues" dxfId="10350" priority="6334" stopIfTrue="1"/>
    <cfRule type="aboveAverage" dxfId="10349" priority="6335" stopIfTrue="1" aboveAverage="0"/>
    <cfRule type="duplicateValues" dxfId="10348" priority="6336" stopIfTrue="1"/>
  </conditionalFormatting>
  <conditionalFormatting sqref="A10:A21">
    <cfRule type="duplicateValues" dxfId="10347" priority="6320" stopIfTrue="1"/>
    <cfRule type="duplicateValues" dxfId="10346" priority="6321" stopIfTrue="1"/>
    <cfRule type="duplicateValues" dxfId="10345" priority="6322" stopIfTrue="1"/>
    <cfRule type="duplicateValues" dxfId="10344" priority="6323" stopIfTrue="1"/>
    <cfRule type="duplicateValues" dxfId="10343" priority="6324" stopIfTrue="1"/>
    <cfRule type="duplicateValues" dxfId="10342" priority="6325" stopIfTrue="1"/>
    <cfRule type="duplicateValues" dxfId="10341" priority="6326" stopIfTrue="1"/>
    <cfRule type="duplicateValues" dxfId="10340" priority="6327" stopIfTrue="1"/>
    <cfRule type="aboveAverage" dxfId="10339" priority="6328" stopIfTrue="1" aboveAverage="0"/>
    <cfRule type="duplicateValues" dxfId="10338" priority="6329" stopIfTrue="1"/>
  </conditionalFormatting>
  <conditionalFormatting sqref="A11:A21">
    <cfRule type="duplicateValues" dxfId="10337" priority="6319" stopIfTrue="1"/>
  </conditionalFormatting>
  <conditionalFormatting sqref="A11:A21">
    <cfRule type="duplicateValues" dxfId="10336" priority="6314" stopIfTrue="1"/>
    <cfRule type="duplicateValues" dxfId="10335" priority="6315"/>
    <cfRule type="duplicateValues" dxfId="10334" priority="6316"/>
    <cfRule type="duplicateValues" dxfId="10333" priority="6317"/>
    <cfRule type="duplicateValues" dxfId="10332" priority="6318" stopIfTrue="1"/>
  </conditionalFormatting>
  <conditionalFormatting sqref="A11:A21">
    <cfRule type="duplicateValues" dxfId="10331" priority="6308" stopIfTrue="1"/>
    <cfRule type="duplicateValues" dxfId="10330" priority="6309"/>
    <cfRule type="duplicateValues" dxfId="10329" priority="6310"/>
    <cfRule type="duplicateValues" dxfId="10328" priority="6311"/>
    <cfRule type="duplicateValues" dxfId="10327" priority="6312" stopIfTrue="1"/>
  </conditionalFormatting>
  <conditionalFormatting sqref="A11:A21">
    <cfRule type="duplicateValues" dxfId="10326" priority="6307" stopIfTrue="1"/>
  </conditionalFormatting>
  <conditionalFormatting sqref="A18:A21">
    <cfRule type="duplicateValues" dxfId="10325" priority="6306"/>
  </conditionalFormatting>
  <conditionalFormatting sqref="A18:A21">
    <cfRule type="duplicateValues" dxfId="10324" priority="6301" stopIfTrue="1"/>
    <cfRule type="duplicateValues" dxfId="10323" priority="6302"/>
    <cfRule type="duplicateValues" dxfId="10322" priority="6303"/>
    <cfRule type="duplicateValues" dxfId="10321" priority="6304"/>
    <cfRule type="duplicateValues" dxfId="10320" priority="6305" stopIfTrue="1"/>
  </conditionalFormatting>
  <conditionalFormatting sqref="A18:A21">
    <cfRule type="duplicateValues" dxfId="10319" priority="6296" stopIfTrue="1"/>
    <cfRule type="duplicateValues" dxfId="10318" priority="6297"/>
    <cfRule type="duplicateValues" dxfId="10317" priority="6298"/>
    <cfRule type="duplicateValues" dxfId="10316" priority="6299"/>
    <cfRule type="duplicateValues" dxfId="10315" priority="6300" stopIfTrue="1"/>
  </conditionalFormatting>
  <conditionalFormatting sqref="A18:A21">
    <cfRule type="duplicateValues" dxfId="10314" priority="6295" stopIfTrue="1"/>
  </conditionalFormatting>
  <conditionalFormatting sqref="A18:A21">
    <cfRule type="duplicateValues" dxfId="10313" priority="6281" stopIfTrue="1"/>
    <cfRule type="duplicateValues" dxfId="10312" priority="6282" stopIfTrue="1"/>
    <cfRule type="duplicateValues" dxfId="10311" priority="6283" stopIfTrue="1"/>
    <cfRule type="duplicateValues" dxfId="10310" priority="6284" stopIfTrue="1"/>
    <cfRule type="duplicateValues" dxfId="10309" priority="6285" stopIfTrue="1"/>
    <cfRule type="duplicateValues" dxfId="10308" priority="6286" stopIfTrue="1"/>
    <cfRule type="duplicateValues" dxfId="10307" priority="6287" stopIfTrue="1"/>
    <cfRule type="duplicateValues" dxfId="10306" priority="6288" stopIfTrue="1"/>
    <cfRule type="duplicateValues" dxfId="10305" priority="6289" stopIfTrue="1"/>
    <cfRule type="duplicateValues" dxfId="10304" priority="6290" stopIfTrue="1"/>
    <cfRule type="duplicateValues" dxfId="10303" priority="6291" stopIfTrue="1"/>
    <cfRule type="duplicateValues" dxfId="10302" priority="6292" stopIfTrue="1"/>
    <cfRule type="aboveAverage" dxfId="10301" priority="6293" stopIfTrue="1" aboveAverage="0"/>
    <cfRule type="duplicateValues" dxfId="10300" priority="6294" stopIfTrue="1"/>
  </conditionalFormatting>
  <conditionalFormatting sqref="A18:A21">
    <cfRule type="duplicateValues" dxfId="10299" priority="6277" stopIfTrue="1"/>
    <cfRule type="duplicateValues" dxfId="10298" priority="6278" stopIfTrue="1"/>
    <cfRule type="duplicateValues" dxfId="10297" priority="6279" stopIfTrue="1"/>
    <cfRule type="duplicateValues" dxfId="10296" priority="6280" stopIfTrue="1"/>
  </conditionalFormatting>
  <conditionalFormatting sqref="A18:A21">
    <cfRule type="duplicateValues" dxfId="10295" priority="6270" stopIfTrue="1"/>
    <cfRule type="duplicateValues" dxfId="10294" priority="6271" stopIfTrue="1"/>
    <cfRule type="duplicateValues" dxfId="10293" priority="6272" stopIfTrue="1"/>
    <cfRule type="duplicateValues" dxfId="10292" priority="6273" stopIfTrue="1"/>
    <cfRule type="duplicateValues" dxfId="10291" priority="6274" stopIfTrue="1"/>
    <cfRule type="aboveAverage" dxfId="10290" priority="6275" stopIfTrue="1" aboveAverage="0"/>
    <cfRule type="duplicateValues" dxfId="10289" priority="6276" stopIfTrue="1"/>
  </conditionalFormatting>
  <conditionalFormatting sqref="A18:A21">
    <cfRule type="duplicateValues" dxfId="10288" priority="6260" stopIfTrue="1"/>
    <cfRule type="duplicateValues" dxfId="10287" priority="6261" stopIfTrue="1"/>
    <cfRule type="duplicateValues" dxfId="10286" priority="6262" stopIfTrue="1"/>
    <cfRule type="duplicateValues" dxfId="10285" priority="6263" stopIfTrue="1"/>
    <cfRule type="duplicateValues" dxfId="10284" priority="6264" stopIfTrue="1"/>
    <cfRule type="duplicateValues" dxfId="10283" priority="6265" stopIfTrue="1"/>
    <cfRule type="duplicateValues" dxfId="10282" priority="6266" stopIfTrue="1"/>
    <cfRule type="duplicateValues" dxfId="10281" priority="6267" stopIfTrue="1"/>
    <cfRule type="aboveAverage" dxfId="10280" priority="6268" stopIfTrue="1" aboveAverage="0"/>
    <cfRule type="duplicateValues" dxfId="10279" priority="6269" stopIfTrue="1"/>
  </conditionalFormatting>
  <conditionalFormatting sqref="A10:A21">
    <cfRule type="duplicateValues" dxfId="10278" priority="6258" stopIfTrue="1"/>
    <cfRule type="duplicateValues" dxfId="10277" priority="6259" stopIfTrue="1"/>
  </conditionalFormatting>
  <conditionalFormatting sqref="A22">
    <cfRule type="duplicateValues" dxfId="10276" priority="6184" stopIfTrue="1"/>
  </conditionalFormatting>
  <conditionalFormatting sqref="A22">
    <cfRule type="duplicateValues" dxfId="10275" priority="6178" stopIfTrue="1"/>
    <cfRule type="duplicateValues" dxfId="10274" priority="6179"/>
    <cfRule type="duplicateValues" dxfId="10273" priority="6180"/>
    <cfRule type="duplicateValues" dxfId="10272" priority="6181"/>
    <cfRule type="duplicateValues" dxfId="10271" priority="6182" stopIfTrue="1"/>
  </conditionalFormatting>
  <conditionalFormatting sqref="A22">
    <cfRule type="duplicateValues" dxfId="10270" priority="6172" stopIfTrue="1"/>
    <cfRule type="duplicateValues" dxfId="10269" priority="6173"/>
    <cfRule type="duplicateValues" dxfId="10268" priority="6174"/>
    <cfRule type="duplicateValues" dxfId="10267" priority="6175"/>
    <cfRule type="duplicateValues" dxfId="10266" priority="6176" stopIfTrue="1"/>
  </conditionalFormatting>
  <conditionalFormatting sqref="A22">
    <cfRule type="duplicateValues" dxfId="10265" priority="6171" stopIfTrue="1"/>
  </conditionalFormatting>
  <conditionalFormatting sqref="A22">
    <cfRule type="duplicateValues" dxfId="10264" priority="6156" stopIfTrue="1"/>
    <cfRule type="duplicateValues" dxfId="10263" priority="6157" stopIfTrue="1"/>
    <cfRule type="duplicateValues" dxfId="10262" priority="6158" stopIfTrue="1"/>
    <cfRule type="duplicateValues" dxfId="10261" priority="6159" stopIfTrue="1"/>
    <cfRule type="duplicateValues" dxfId="10260" priority="6160" stopIfTrue="1"/>
    <cfRule type="duplicateValues" dxfId="10259" priority="6161" stopIfTrue="1"/>
    <cfRule type="duplicateValues" dxfId="10258" priority="6162" stopIfTrue="1"/>
    <cfRule type="duplicateValues" dxfId="10257" priority="6163" stopIfTrue="1"/>
    <cfRule type="duplicateValues" dxfId="10256" priority="6164" stopIfTrue="1"/>
    <cfRule type="duplicateValues" dxfId="10255" priority="6165" stopIfTrue="1"/>
    <cfRule type="duplicateValues" dxfId="10254" priority="6166" stopIfTrue="1"/>
    <cfRule type="duplicateValues" dxfId="10253" priority="6167" stopIfTrue="1"/>
    <cfRule type="aboveAverage" dxfId="10252" priority="6168" stopIfTrue="1" aboveAverage="0"/>
    <cfRule type="duplicateValues" dxfId="10251" priority="6169" stopIfTrue="1"/>
  </conditionalFormatting>
  <conditionalFormatting sqref="A22">
    <cfRule type="duplicateValues" dxfId="10250" priority="6128" stopIfTrue="1"/>
    <cfRule type="duplicateValues" dxfId="10249" priority="6129" stopIfTrue="1"/>
    <cfRule type="duplicateValues" dxfId="10248" priority="6130" stopIfTrue="1"/>
    <cfRule type="duplicateValues" dxfId="10247" priority="6131" stopIfTrue="1"/>
  </conditionalFormatting>
  <conditionalFormatting sqref="A22">
    <cfRule type="duplicateValues" dxfId="10246" priority="6110" stopIfTrue="1"/>
    <cfRule type="duplicateValues" dxfId="10245" priority="6111" stopIfTrue="1"/>
    <cfRule type="duplicateValues" dxfId="10244" priority="6112" stopIfTrue="1"/>
    <cfRule type="duplicateValues" dxfId="10243" priority="6113" stopIfTrue="1"/>
    <cfRule type="duplicateValues" dxfId="10242" priority="6114" stopIfTrue="1"/>
    <cfRule type="aboveAverage" dxfId="10241" priority="6115" stopIfTrue="1" aboveAverage="0"/>
    <cfRule type="duplicateValues" dxfId="10240" priority="6116" stopIfTrue="1"/>
  </conditionalFormatting>
  <conditionalFormatting sqref="A22">
    <cfRule type="duplicateValues" dxfId="10239" priority="6062" stopIfTrue="1"/>
    <cfRule type="duplicateValues" dxfId="10238" priority="6063" stopIfTrue="1"/>
    <cfRule type="duplicateValues" dxfId="10237" priority="6064" stopIfTrue="1"/>
    <cfRule type="duplicateValues" dxfId="10236" priority="6065" stopIfTrue="1"/>
    <cfRule type="duplicateValues" dxfId="10235" priority="6066" stopIfTrue="1"/>
    <cfRule type="duplicateValues" dxfId="10234" priority="6067" stopIfTrue="1"/>
    <cfRule type="duplicateValues" dxfId="10233" priority="6068" stopIfTrue="1"/>
    <cfRule type="duplicateValues" dxfId="10232" priority="6069" stopIfTrue="1"/>
    <cfRule type="aboveAverage" dxfId="10231" priority="6070" stopIfTrue="1" aboveAverage="0"/>
    <cfRule type="duplicateValues" dxfId="10230" priority="6071" stopIfTrue="1"/>
  </conditionalFormatting>
  <conditionalFormatting sqref="A12:A14">
    <cfRule type="duplicateValues" dxfId="10229" priority="4419" stopIfTrue="1"/>
    <cfRule type="duplicateValues" dxfId="10228" priority="4420" stopIfTrue="1"/>
    <cfRule type="duplicateValues" dxfId="10227" priority="4421" stopIfTrue="1"/>
    <cfRule type="duplicateValues" dxfId="10226" priority="4422" stopIfTrue="1"/>
  </conditionalFormatting>
  <conditionalFormatting sqref="A10:A21 A23:A24 A26:A31">
    <cfRule type="duplicateValues" dxfId="10225" priority="11043" stopIfTrue="1"/>
    <cfRule type="duplicateValues" dxfId="10224" priority="11044"/>
    <cfRule type="duplicateValues" dxfId="10223" priority="11045"/>
    <cfRule type="duplicateValues" dxfId="10222" priority="11046"/>
    <cfRule type="duplicateValues" dxfId="10221" priority="11047" stopIfTrue="1"/>
  </conditionalFormatting>
  <conditionalFormatting sqref="A10:A21 A23:A24 A26:A31">
    <cfRule type="duplicateValues" dxfId="10220" priority="11058" stopIfTrue="1"/>
  </conditionalFormatting>
  <conditionalFormatting sqref="A10:A21 A23:A24 A26:A31">
    <cfRule type="duplicateValues" dxfId="10219" priority="11061" stopIfTrue="1"/>
    <cfRule type="duplicateValues" dxfId="10218" priority="11062"/>
    <cfRule type="duplicateValues" dxfId="10217" priority="11063"/>
    <cfRule type="duplicateValues" dxfId="10216" priority="11064"/>
    <cfRule type="duplicateValues" dxfId="10215" priority="11065" stopIfTrue="1"/>
  </conditionalFormatting>
  <conditionalFormatting sqref="A10:A21 A23:A24 A26:A31">
    <cfRule type="duplicateValues" dxfId="10214" priority="11076" stopIfTrue="1"/>
  </conditionalFormatting>
  <conditionalFormatting sqref="A16:A21 A23:A24 A26:A31">
    <cfRule type="duplicateValues" dxfId="10213" priority="11137" stopIfTrue="1"/>
    <cfRule type="duplicateValues" dxfId="10212" priority="11138" stopIfTrue="1"/>
    <cfRule type="duplicateValues" dxfId="10211" priority="11139" stopIfTrue="1"/>
    <cfRule type="duplicateValues" dxfId="10210" priority="11140" stopIfTrue="1"/>
    <cfRule type="duplicateValues" dxfId="10209" priority="11141" stopIfTrue="1"/>
    <cfRule type="duplicateValues" dxfId="10208" priority="11142" stopIfTrue="1"/>
    <cfRule type="duplicateValues" dxfId="10207" priority="11143" stopIfTrue="1"/>
    <cfRule type="duplicateValues" dxfId="10206" priority="11144" stopIfTrue="1"/>
    <cfRule type="duplicateValues" dxfId="10205" priority="11145" stopIfTrue="1"/>
    <cfRule type="duplicateValues" dxfId="10204" priority="11146" stopIfTrue="1"/>
    <cfRule type="duplicateValues" dxfId="10203" priority="11147" stopIfTrue="1"/>
    <cfRule type="duplicateValues" dxfId="10202" priority="11148" stopIfTrue="1"/>
    <cfRule type="aboveAverage" dxfId="10201" priority="11149" stopIfTrue="1" aboveAverage="0"/>
    <cfRule type="duplicateValues" dxfId="10200" priority="11150" stopIfTrue="1"/>
  </conditionalFormatting>
  <conditionalFormatting sqref="A16:A21 A23:A24 A26:A31">
    <cfRule type="duplicateValues" dxfId="10199" priority="11179" stopIfTrue="1"/>
  </conditionalFormatting>
  <conditionalFormatting sqref="A16:A21 A23:A24 A26:A31">
    <cfRule type="duplicateValues" dxfId="10198" priority="11206" stopIfTrue="1"/>
    <cfRule type="duplicateValues" dxfId="10197" priority="11207"/>
    <cfRule type="duplicateValues" dxfId="10196" priority="11208"/>
    <cfRule type="duplicateValues" dxfId="10195" priority="11209"/>
    <cfRule type="duplicateValues" dxfId="10194" priority="11210" stopIfTrue="1"/>
  </conditionalFormatting>
  <conditionalFormatting sqref="A16:A21 A23:A24 A26:A31">
    <cfRule type="duplicateValues" dxfId="10193" priority="11221" stopIfTrue="1"/>
    <cfRule type="duplicateValues" dxfId="10192" priority="11222"/>
    <cfRule type="duplicateValues" dxfId="10191" priority="11223"/>
    <cfRule type="duplicateValues" dxfId="10190" priority="11224"/>
    <cfRule type="duplicateValues" dxfId="10189" priority="11225" stopIfTrue="1"/>
  </conditionalFormatting>
  <conditionalFormatting sqref="A16:A21 A23:A24 A26:A31">
    <cfRule type="duplicateValues" dxfId="10188" priority="11251" stopIfTrue="1"/>
    <cfRule type="duplicateValues" dxfId="10187" priority="11252" stopIfTrue="1"/>
    <cfRule type="duplicateValues" dxfId="10186" priority="11253" stopIfTrue="1"/>
    <cfRule type="duplicateValues" dxfId="10185" priority="11254" stopIfTrue="1"/>
  </conditionalFormatting>
  <conditionalFormatting sqref="A16:A21 A23:A24 A26:A31">
    <cfRule type="duplicateValues" dxfId="10184" priority="11293" stopIfTrue="1"/>
  </conditionalFormatting>
  <conditionalFormatting sqref="A16:A21 A23:A24 A26:A31">
    <cfRule type="duplicateValues" dxfId="10183" priority="11296" stopIfTrue="1"/>
    <cfRule type="duplicateValues" dxfId="10182" priority="11297" stopIfTrue="1"/>
    <cfRule type="duplicateValues" dxfId="10181" priority="11298" stopIfTrue="1"/>
    <cfRule type="duplicateValues" dxfId="10180" priority="11299" stopIfTrue="1"/>
    <cfRule type="duplicateValues" dxfId="10179" priority="11300" stopIfTrue="1"/>
    <cfRule type="aboveAverage" dxfId="10178" priority="11301" stopIfTrue="1" aboveAverage="0"/>
    <cfRule type="duplicateValues" dxfId="10177" priority="11302" stopIfTrue="1"/>
  </conditionalFormatting>
  <conditionalFormatting sqref="A16:A21 A23:A24 A26:A31">
    <cfRule type="duplicateValues" dxfId="10176" priority="11431" stopIfTrue="1"/>
    <cfRule type="duplicateValues" dxfId="10175" priority="11432" stopIfTrue="1"/>
    <cfRule type="duplicateValues" dxfId="10174" priority="11433" stopIfTrue="1"/>
    <cfRule type="duplicateValues" dxfId="10173" priority="11434" stopIfTrue="1"/>
    <cfRule type="duplicateValues" dxfId="10172" priority="11435" stopIfTrue="1"/>
    <cfRule type="duplicateValues" dxfId="10171" priority="11436" stopIfTrue="1"/>
    <cfRule type="duplicateValues" dxfId="10170" priority="11437" stopIfTrue="1"/>
    <cfRule type="duplicateValues" dxfId="10169" priority="11438" stopIfTrue="1"/>
    <cfRule type="aboveAverage" dxfId="10168" priority="11439" stopIfTrue="1" aboveAverage="0"/>
    <cfRule type="duplicateValues" dxfId="10167" priority="11440" stopIfTrue="1"/>
  </conditionalFormatting>
  <conditionalFormatting sqref="A17:A21 A23:A24 A26:A31">
    <cfRule type="duplicateValues" dxfId="10166" priority="16106"/>
  </conditionalFormatting>
  <conditionalFormatting sqref="A17:A21 A23:A24 A26:A31">
    <cfRule type="duplicateValues" dxfId="10165" priority="16109" stopIfTrue="1"/>
    <cfRule type="duplicateValues" dxfId="10164" priority="16110"/>
    <cfRule type="duplicateValues" dxfId="10163" priority="16111"/>
    <cfRule type="duplicateValues" dxfId="10162" priority="16112"/>
    <cfRule type="duplicateValues" dxfId="10161" priority="16113" stopIfTrue="1"/>
  </conditionalFormatting>
  <conditionalFormatting sqref="A17:A21 A23:A24 A26:A31">
    <cfRule type="duplicateValues" dxfId="10160" priority="16124" stopIfTrue="1"/>
    <cfRule type="duplicateValues" dxfId="10159" priority="16125"/>
    <cfRule type="duplicateValues" dxfId="10158" priority="16126"/>
    <cfRule type="duplicateValues" dxfId="10157" priority="16127"/>
    <cfRule type="duplicateValues" dxfId="10156" priority="16128" stopIfTrue="1"/>
  </conditionalFormatting>
  <conditionalFormatting sqref="A17:A21 A23:A24 A26:A31">
    <cfRule type="duplicateValues" dxfId="10155" priority="16139" stopIfTrue="1"/>
  </conditionalFormatting>
  <conditionalFormatting sqref="A17:A21 A23:A24 A26:A31">
    <cfRule type="duplicateValues" dxfId="10154" priority="16142" stopIfTrue="1"/>
    <cfRule type="duplicateValues" dxfId="10153" priority="16143" stopIfTrue="1"/>
    <cfRule type="duplicateValues" dxfId="10152" priority="16144" stopIfTrue="1"/>
    <cfRule type="duplicateValues" dxfId="10151" priority="16145" stopIfTrue="1"/>
    <cfRule type="duplicateValues" dxfId="10150" priority="16146" stopIfTrue="1"/>
    <cfRule type="duplicateValues" dxfId="10149" priority="16147" stopIfTrue="1"/>
    <cfRule type="duplicateValues" dxfId="10148" priority="16148" stopIfTrue="1"/>
    <cfRule type="duplicateValues" dxfId="10147" priority="16149" stopIfTrue="1"/>
    <cfRule type="duplicateValues" dxfId="10146" priority="16150" stopIfTrue="1"/>
    <cfRule type="duplicateValues" dxfId="10145" priority="16151" stopIfTrue="1"/>
    <cfRule type="duplicateValues" dxfId="10144" priority="16152" stopIfTrue="1"/>
    <cfRule type="duplicateValues" dxfId="10143" priority="16153" stopIfTrue="1"/>
    <cfRule type="aboveAverage" dxfId="10142" priority="16154" stopIfTrue="1" aboveAverage="0"/>
    <cfRule type="duplicateValues" dxfId="10141" priority="16155" stopIfTrue="1"/>
  </conditionalFormatting>
  <conditionalFormatting sqref="A17:A21 A23:A24 A26:A31">
    <cfRule type="duplicateValues" dxfId="10140" priority="16256" stopIfTrue="1"/>
    <cfRule type="duplicateValues" dxfId="10139" priority="16257" stopIfTrue="1"/>
    <cfRule type="duplicateValues" dxfId="10138" priority="16258" stopIfTrue="1"/>
    <cfRule type="duplicateValues" dxfId="10137" priority="16259" stopIfTrue="1"/>
  </conditionalFormatting>
  <conditionalFormatting sqref="A17:A21 A23:A24 A26:A31">
    <cfRule type="duplicateValues" dxfId="10136" priority="16301" stopIfTrue="1"/>
    <cfRule type="duplicateValues" dxfId="10135" priority="16302" stopIfTrue="1"/>
    <cfRule type="duplicateValues" dxfId="10134" priority="16303" stopIfTrue="1"/>
    <cfRule type="duplicateValues" dxfId="10133" priority="16304" stopIfTrue="1"/>
    <cfRule type="duplicateValues" dxfId="10132" priority="16305" stopIfTrue="1"/>
    <cfRule type="aboveAverage" dxfId="10131" priority="16306" stopIfTrue="1" aboveAverage="0"/>
    <cfRule type="duplicateValues" dxfId="10130" priority="16307" stopIfTrue="1"/>
  </conditionalFormatting>
  <conditionalFormatting sqref="A17:A21 A23:A24 A26:A31">
    <cfRule type="duplicateValues" dxfId="10129" priority="16436" stopIfTrue="1"/>
    <cfRule type="duplicateValues" dxfId="10128" priority="16437" stopIfTrue="1"/>
    <cfRule type="duplicateValues" dxfId="10127" priority="16438" stopIfTrue="1"/>
    <cfRule type="duplicateValues" dxfId="10126" priority="16439" stopIfTrue="1"/>
    <cfRule type="duplicateValues" dxfId="10125" priority="16440" stopIfTrue="1"/>
    <cfRule type="duplicateValues" dxfId="10124" priority="16441" stopIfTrue="1"/>
    <cfRule type="duplicateValues" dxfId="10123" priority="16442" stopIfTrue="1"/>
    <cfRule type="duplicateValues" dxfId="10122" priority="16443" stopIfTrue="1"/>
    <cfRule type="aboveAverage" dxfId="10121" priority="16444" stopIfTrue="1" aboveAverage="0"/>
    <cfRule type="duplicateValues" dxfId="10120" priority="16445" stopIfTrue="1"/>
  </conditionalFormatting>
  <conditionalFormatting sqref="A10:A12">
    <cfRule type="duplicateValues" dxfId="10119" priority="4408"/>
    <cfRule type="duplicateValues" dxfId="10118" priority="4409" stopIfTrue="1"/>
    <cfRule type="duplicateValues" dxfId="10117" priority="4410" stopIfTrue="1"/>
    <cfRule type="duplicateValues" dxfId="10116" priority="4411" stopIfTrue="1"/>
    <cfRule type="duplicateValues" dxfId="10115" priority="4412" stopIfTrue="1"/>
    <cfRule type="duplicateValues" dxfId="10114" priority="4413" stopIfTrue="1"/>
  </conditionalFormatting>
  <conditionalFormatting sqref="A26">
    <cfRule type="duplicateValues" dxfId="10113" priority="4402"/>
    <cfRule type="duplicateValues" dxfId="10112" priority="4403" stopIfTrue="1"/>
    <cfRule type="duplicateValues" dxfId="10111" priority="4404" stopIfTrue="1"/>
    <cfRule type="duplicateValues" dxfId="10110" priority="4405" stopIfTrue="1"/>
    <cfRule type="duplicateValues" dxfId="10109" priority="4406" stopIfTrue="1"/>
    <cfRule type="duplicateValues" dxfId="10108" priority="4407" stopIfTrue="1"/>
  </conditionalFormatting>
  <conditionalFormatting sqref="A26">
    <cfRule type="duplicateValues" dxfId="10107" priority="4401"/>
  </conditionalFormatting>
  <conditionalFormatting sqref="A26">
    <cfRule type="duplicateValues" dxfId="10106" priority="4399"/>
    <cfRule type="duplicateValues" dxfId="10105" priority="4400"/>
  </conditionalFormatting>
  <conditionalFormatting sqref="A27">
    <cfRule type="duplicateValues" dxfId="10104" priority="4389"/>
    <cfRule type="duplicateValues" dxfId="10103" priority="4390" stopIfTrue="1"/>
    <cfRule type="duplicateValues" dxfId="10102" priority="4391" stopIfTrue="1"/>
    <cfRule type="duplicateValues" dxfId="10101" priority="4392" stopIfTrue="1"/>
    <cfRule type="duplicateValues" dxfId="10100" priority="4393" stopIfTrue="1"/>
    <cfRule type="duplicateValues" dxfId="10099" priority="4394" stopIfTrue="1"/>
  </conditionalFormatting>
  <conditionalFormatting sqref="A27">
    <cfRule type="duplicateValues" dxfId="10098" priority="4388"/>
  </conditionalFormatting>
  <conditionalFormatting sqref="A27">
    <cfRule type="duplicateValues" dxfId="10097" priority="4386"/>
    <cfRule type="duplicateValues" dxfId="10096" priority="4387"/>
  </conditionalFormatting>
  <conditionalFormatting sqref="A25">
    <cfRule type="duplicateValues" dxfId="10095" priority="3509" stopIfTrue="1"/>
    <cfRule type="duplicateValues" dxfId="10094" priority="3510"/>
    <cfRule type="duplicateValues" dxfId="10093" priority="3511"/>
    <cfRule type="duplicateValues" dxfId="10092" priority="3512"/>
    <cfRule type="duplicateValues" dxfId="10091" priority="3513" stopIfTrue="1"/>
  </conditionalFormatting>
  <conditionalFormatting sqref="A25">
    <cfRule type="duplicateValues" dxfId="10090" priority="3508" stopIfTrue="1"/>
  </conditionalFormatting>
  <conditionalFormatting sqref="A25">
    <cfRule type="duplicateValues" dxfId="10089" priority="3503" stopIfTrue="1"/>
    <cfRule type="duplicateValues" dxfId="10088" priority="3504"/>
    <cfRule type="duplicateValues" dxfId="10087" priority="3505"/>
    <cfRule type="duplicateValues" dxfId="10086" priority="3506"/>
    <cfRule type="duplicateValues" dxfId="10085" priority="3507" stopIfTrue="1"/>
  </conditionalFormatting>
  <conditionalFormatting sqref="A25">
    <cfRule type="duplicateValues" dxfId="10084" priority="3502" stopIfTrue="1"/>
  </conditionalFormatting>
  <conditionalFormatting sqref="A25">
    <cfRule type="duplicateValues" dxfId="10083" priority="3476" stopIfTrue="1"/>
    <cfRule type="duplicateValues" dxfId="10082" priority="3477" stopIfTrue="1"/>
    <cfRule type="duplicateValues" dxfId="10081" priority="3478" stopIfTrue="1"/>
    <cfRule type="duplicateValues" dxfId="10080" priority="3479" stopIfTrue="1"/>
    <cfRule type="duplicateValues" dxfId="10079" priority="3480" stopIfTrue="1"/>
    <cfRule type="duplicateValues" dxfId="10078" priority="3481" stopIfTrue="1"/>
    <cfRule type="duplicateValues" dxfId="10077" priority="3482" stopIfTrue="1"/>
    <cfRule type="duplicateValues" dxfId="10076" priority="3483" stopIfTrue="1"/>
    <cfRule type="duplicateValues" dxfId="10075" priority="3484" stopIfTrue="1"/>
    <cfRule type="duplicateValues" dxfId="10074" priority="3485" stopIfTrue="1"/>
    <cfRule type="duplicateValues" dxfId="10073" priority="3486" stopIfTrue="1"/>
    <cfRule type="duplicateValues" dxfId="10072" priority="3487" stopIfTrue="1"/>
    <cfRule type="aboveAverage" dxfId="10071" priority="3488" stopIfTrue="1" aboveAverage="0"/>
    <cfRule type="duplicateValues" dxfId="10070" priority="3489" stopIfTrue="1"/>
  </conditionalFormatting>
  <conditionalFormatting sqref="A25">
    <cfRule type="duplicateValues" dxfId="10069" priority="3472" stopIfTrue="1"/>
    <cfRule type="duplicateValues" dxfId="10068" priority="3473" stopIfTrue="1"/>
    <cfRule type="duplicateValues" dxfId="10067" priority="3474" stopIfTrue="1"/>
    <cfRule type="duplicateValues" dxfId="10066" priority="3475" stopIfTrue="1"/>
  </conditionalFormatting>
  <conditionalFormatting sqref="A25">
    <cfRule type="duplicateValues" dxfId="10065" priority="3465" stopIfTrue="1"/>
    <cfRule type="duplicateValues" dxfId="10064" priority="3466" stopIfTrue="1"/>
    <cfRule type="duplicateValues" dxfId="10063" priority="3467" stopIfTrue="1"/>
    <cfRule type="duplicateValues" dxfId="10062" priority="3468" stopIfTrue="1"/>
    <cfRule type="duplicateValues" dxfId="10061" priority="3469" stopIfTrue="1"/>
    <cfRule type="aboveAverage" dxfId="10060" priority="3470" stopIfTrue="1" aboveAverage="0"/>
    <cfRule type="duplicateValues" dxfId="10059" priority="3471" stopIfTrue="1"/>
  </conditionalFormatting>
  <conditionalFormatting sqref="A25">
    <cfRule type="duplicateValues" dxfId="10058" priority="3455" stopIfTrue="1"/>
    <cfRule type="duplicateValues" dxfId="10057" priority="3456" stopIfTrue="1"/>
    <cfRule type="duplicateValues" dxfId="10056" priority="3457" stopIfTrue="1"/>
    <cfRule type="duplicateValues" dxfId="10055" priority="3458" stopIfTrue="1"/>
    <cfRule type="duplicateValues" dxfId="10054" priority="3459" stopIfTrue="1"/>
    <cfRule type="duplicateValues" dxfId="10053" priority="3460" stopIfTrue="1"/>
    <cfRule type="duplicateValues" dxfId="10052" priority="3461" stopIfTrue="1"/>
    <cfRule type="duplicateValues" dxfId="10051" priority="3462" stopIfTrue="1"/>
    <cfRule type="aboveAverage" dxfId="10050" priority="3463" stopIfTrue="1" aboveAverage="0"/>
    <cfRule type="duplicateValues" dxfId="10049" priority="3464" stopIfTrue="1"/>
  </conditionalFormatting>
  <conditionalFormatting sqref="A25">
    <cfRule type="duplicateValues" dxfId="10048" priority="3406" stopIfTrue="1"/>
    <cfRule type="duplicateValues" dxfId="10047" priority="3407" stopIfTrue="1"/>
  </conditionalFormatting>
  <conditionalFormatting sqref="A25">
    <cfRule type="duplicateValues" dxfId="10046" priority="3388"/>
    <cfRule type="duplicateValues" dxfId="10045" priority="3389" stopIfTrue="1"/>
    <cfRule type="duplicateValues" dxfId="10044" priority="3390" stopIfTrue="1"/>
    <cfRule type="duplicateValues" dxfId="10043" priority="3391" stopIfTrue="1"/>
    <cfRule type="duplicateValues" dxfId="10042" priority="3392" stopIfTrue="1"/>
    <cfRule type="duplicateValues" dxfId="10041" priority="3393" stopIfTrue="1"/>
  </conditionalFormatting>
  <conditionalFormatting sqref="A26">
    <cfRule type="duplicateValues" dxfId="10040" priority="3381" stopIfTrue="1"/>
    <cfRule type="duplicateValues" dxfId="10039" priority="3382"/>
    <cfRule type="duplicateValues" dxfId="10038" priority="3383"/>
    <cfRule type="duplicateValues" dxfId="10037" priority="3384"/>
    <cfRule type="duplicateValues" dxfId="10036" priority="3385" stopIfTrue="1"/>
  </conditionalFormatting>
  <conditionalFormatting sqref="A26">
    <cfRule type="duplicateValues" dxfId="10035" priority="3375" stopIfTrue="1"/>
    <cfRule type="duplicateValues" dxfId="10034" priority="3376"/>
    <cfRule type="duplicateValues" dxfId="10033" priority="3377"/>
    <cfRule type="duplicateValues" dxfId="10032" priority="3378"/>
    <cfRule type="duplicateValues" dxfId="10031" priority="3379" stopIfTrue="1"/>
  </conditionalFormatting>
  <conditionalFormatting sqref="A26">
    <cfRule type="duplicateValues" dxfId="10030" priority="3374" stopIfTrue="1"/>
  </conditionalFormatting>
  <conditionalFormatting sqref="A26">
    <cfRule type="duplicateValues" dxfId="10029" priority="3348" stopIfTrue="1"/>
    <cfRule type="duplicateValues" dxfId="10028" priority="3349" stopIfTrue="1"/>
    <cfRule type="duplicateValues" dxfId="10027" priority="3350" stopIfTrue="1"/>
    <cfRule type="duplicateValues" dxfId="10026" priority="3351" stopIfTrue="1"/>
    <cfRule type="duplicateValues" dxfId="10025" priority="3352" stopIfTrue="1"/>
    <cfRule type="duplicateValues" dxfId="10024" priority="3353" stopIfTrue="1"/>
    <cfRule type="duplicateValues" dxfId="10023" priority="3354" stopIfTrue="1"/>
    <cfRule type="duplicateValues" dxfId="10022" priority="3355" stopIfTrue="1"/>
    <cfRule type="duplicateValues" dxfId="10021" priority="3356" stopIfTrue="1"/>
    <cfRule type="duplicateValues" dxfId="10020" priority="3357" stopIfTrue="1"/>
    <cfRule type="duplicateValues" dxfId="10019" priority="3358" stopIfTrue="1"/>
    <cfRule type="duplicateValues" dxfId="10018" priority="3359" stopIfTrue="1"/>
    <cfRule type="aboveAverage" dxfId="10017" priority="3360" stopIfTrue="1" aboveAverage="0"/>
    <cfRule type="duplicateValues" dxfId="10016" priority="3361" stopIfTrue="1"/>
  </conditionalFormatting>
  <conditionalFormatting sqref="A26">
    <cfRule type="duplicateValues" dxfId="10015" priority="3344" stopIfTrue="1"/>
    <cfRule type="duplicateValues" dxfId="10014" priority="3345" stopIfTrue="1"/>
    <cfRule type="duplicateValues" dxfId="10013" priority="3346" stopIfTrue="1"/>
    <cfRule type="duplicateValues" dxfId="10012" priority="3347" stopIfTrue="1"/>
  </conditionalFormatting>
  <conditionalFormatting sqref="A26">
    <cfRule type="duplicateValues" dxfId="10011" priority="3337" stopIfTrue="1"/>
    <cfRule type="duplicateValues" dxfId="10010" priority="3338" stopIfTrue="1"/>
    <cfRule type="duplicateValues" dxfId="10009" priority="3339" stopIfTrue="1"/>
    <cfRule type="duplicateValues" dxfId="10008" priority="3340" stopIfTrue="1"/>
    <cfRule type="duplicateValues" dxfId="10007" priority="3341" stopIfTrue="1"/>
    <cfRule type="aboveAverage" dxfId="10006" priority="3342" stopIfTrue="1" aboveAverage="0"/>
    <cfRule type="duplicateValues" dxfId="10005" priority="3343" stopIfTrue="1"/>
  </conditionalFormatting>
  <conditionalFormatting sqref="A26">
    <cfRule type="duplicateValues" dxfId="10004" priority="3327" stopIfTrue="1"/>
    <cfRule type="duplicateValues" dxfId="10003" priority="3328" stopIfTrue="1"/>
    <cfRule type="duplicateValues" dxfId="10002" priority="3329" stopIfTrue="1"/>
    <cfRule type="duplicateValues" dxfId="10001" priority="3330" stopIfTrue="1"/>
    <cfRule type="duplicateValues" dxfId="10000" priority="3331" stopIfTrue="1"/>
    <cfRule type="duplicateValues" dxfId="9999" priority="3332" stopIfTrue="1"/>
    <cfRule type="duplicateValues" dxfId="9998" priority="3333" stopIfTrue="1"/>
    <cfRule type="duplicateValues" dxfId="9997" priority="3334" stopIfTrue="1"/>
    <cfRule type="aboveAverage" dxfId="9996" priority="3335" stopIfTrue="1" aboveAverage="0"/>
    <cfRule type="duplicateValues" dxfId="9995" priority="3336" stopIfTrue="1"/>
  </conditionalFormatting>
  <conditionalFormatting sqref="A1:A1048576">
    <cfRule type="duplicateValues" dxfId="9994" priority="3143"/>
  </conditionalFormatting>
  <conditionalFormatting sqref="A10:A17">
    <cfRule type="duplicateValues" dxfId="9993" priority="3142"/>
  </conditionalFormatting>
  <conditionalFormatting sqref="A12:A14">
    <cfRule type="duplicateValues" dxfId="9992" priority="3137" stopIfTrue="1"/>
    <cfRule type="duplicateValues" dxfId="9991" priority="3138"/>
    <cfRule type="duplicateValues" dxfId="9990" priority="3139"/>
    <cfRule type="duplicateValues" dxfId="9989" priority="3140"/>
    <cfRule type="duplicateValues" dxfId="9988" priority="3141" stopIfTrue="1"/>
  </conditionalFormatting>
  <conditionalFormatting sqref="A12:A14">
    <cfRule type="duplicateValues" dxfId="9987" priority="3136" stopIfTrue="1"/>
  </conditionalFormatting>
  <conditionalFormatting sqref="A12:A14">
    <cfRule type="duplicateValues" dxfId="9986" priority="3131" stopIfTrue="1"/>
    <cfRule type="duplicateValues" dxfId="9985" priority="3132"/>
    <cfRule type="duplicateValues" dxfId="9984" priority="3133"/>
    <cfRule type="duplicateValues" dxfId="9983" priority="3134"/>
    <cfRule type="duplicateValues" dxfId="9982" priority="3135" stopIfTrue="1"/>
  </conditionalFormatting>
  <conditionalFormatting sqref="A12:A14">
    <cfRule type="duplicateValues" dxfId="9981" priority="3130" stopIfTrue="1"/>
  </conditionalFormatting>
  <conditionalFormatting sqref="A13:A15">
    <cfRule type="duplicateValues" dxfId="9980" priority="2960" stopIfTrue="1"/>
    <cfRule type="duplicateValues" dxfId="9979" priority="2961"/>
    <cfRule type="duplicateValues" dxfId="9978" priority="2962"/>
    <cfRule type="duplicateValues" dxfId="9977" priority="2963"/>
    <cfRule type="duplicateValues" dxfId="9976" priority="2964" stopIfTrue="1"/>
  </conditionalFormatting>
  <conditionalFormatting sqref="A13:A15">
    <cfRule type="duplicateValues" dxfId="9975" priority="2959" stopIfTrue="1"/>
  </conditionalFormatting>
  <conditionalFormatting sqref="A13:A15">
    <cfRule type="duplicateValues" dxfId="9974" priority="2954" stopIfTrue="1"/>
    <cfRule type="duplicateValues" dxfId="9973" priority="2955"/>
    <cfRule type="duplicateValues" dxfId="9972" priority="2956"/>
    <cfRule type="duplicateValues" dxfId="9971" priority="2957"/>
    <cfRule type="duplicateValues" dxfId="9970" priority="2958" stopIfTrue="1"/>
  </conditionalFormatting>
  <conditionalFormatting sqref="A13:A15">
    <cfRule type="duplicateValues" dxfId="9969" priority="2953" stopIfTrue="1"/>
  </conditionalFormatting>
  <conditionalFormatting sqref="A14:A16">
    <cfRule type="duplicateValues" dxfId="9968" priority="2830" stopIfTrue="1"/>
    <cfRule type="duplicateValues" dxfId="9967" priority="2831"/>
    <cfRule type="duplicateValues" dxfId="9966" priority="2832"/>
    <cfRule type="duplicateValues" dxfId="9965" priority="2833"/>
    <cfRule type="duplicateValues" dxfId="9964" priority="2834" stopIfTrue="1"/>
  </conditionalFormatting>
  <conditionalFormatting sqref="A14:A16">
    <cfRule type="duplicateValues" dxfId="9963" priority="2829" stopIfTrue="1"/>
  </conditionalFormatting>
  <conditionalFormatting sqref="A14:A16">
    <cfRule type="duplicateValues" dxfId="9962" priority="2824" stopIfTrue="1"/>
    <cfRule type="duplicateValues" dxfId="9961" priority="2825"/>
    <cfRule type="duplicateValues" dxfId="9960" priority="2826"/>
    <cfRule type="duplicateValues" dxfId="9959" priority="2827"/>
    <cfRule type="duplicateValues" dxfId="9958" priority="2828" stopIfTrue="1"/>
  </conditionalFormatting>
  <conditionalFormatting sqref="A14:A16">
    <cfRule type="duplicateValues" dxfId="9957" priority="2823" stopIfTrue="1"/>
  </conditionalFormatting>
  <conditionalFormatting sqref="A10:A17">
    <cfRule type="duplicateValues" dxfId="9956" priority="2702" stopIfTrue="1"/>
    <cfRule type="duplicateValues" dxfId="9955" priority="2703" stopIfTrue="1"/>
    <cfRule type="duplicateValues" dxfId="9954" priority="2704" stopIfTrue="1"/>
    <cfRule type="duplicateValues" dxfId="9953" priority="2705" stopIfTrue="1"/>
    <cfRule type="duplicateValues" dxfId="9952" priority="2706" stopIfTrue="1"/>
    <cfRule type="duplicateValues" dxfId="9951" priority="2707" stopIfTrue="1"/>
    <cfRule type="duplicateValues" dxfId="9950" priority="2708" stopIfTrue="1"/>
    <cfRule type="duplicateValues" dxfId="9949" priority="2709" stopIfTrue="1"/>
    <cfRule type="duplicateValues" dxfId="9948" priority="2710" stopIfTrue="1"/>
    <cfRule type="duplicateValues" dxfId="9947" priority="2711" stopIfTrue="1"/>
    <cfRule type="duplicateValues" dxfId="9946" priority="2712" stopIfTrue="1"/>
    <cfRule type="duplicateValues" dxfId="9945" priority="2713" stopIfTrue="1"/>
    <cfRule type="aboveAverage" dxfId="9944" priority="2714" stopIfTrue="1" aboveAverage="0"/>
    <cfRule type="duplicateValues" dxfId="9943" priority="2715" stopIfTrue="1"/>
  </conditionalFormatting>
  <conditionalFormatting sqref="A10:A17">
    <cfRule type="duplicateValues" dxfId="9942" priority="2697" stopIfTrue="1"/>
    <cfRule type="duplicateValues" dxfId="9941" priority="2698"/>
    <cfRule type="duplicateValues" dxfId="9940" priority="2699"/>
    <cfRule type="duplicateValues" dxfId="9939" priority="2700"/>
    <cfRule type="duplicateValues" dxfId="9938" priority="2701" stopIfTrue="1"/>
  </conditionalFormatting>
  <conditionalFormatting sqref="A10:A17">
    <cfRule type="duplicateValues" dxfId="9937" priority="2692" stopIfTrue="1"/>
    <cfRule type="duplicateValues" dxfId="9936" priority="2693"/>
    <cfRule type="duplicateValues" dxfId="9935" priority="2694"/>
    <cfRule type="duplicateValues" dxfId="9934" priority="2695"/>
    <cfRule type="duplicateValues" dxfId="9933" priority="2696" stopIfTrue="1"/>
  </conditionalFormatting>
  <conditionalFormatting sqref="A10:A17">
    <cfRule type="duplicateValues" dxfId="9932" priority="2688" stopIfTrue="1"/>
    <cfRule type="duplicateValues" dxfId="9931" priority="2689" stopIfTrue="1"/>
    <cfRule type="duplicateValues" dxfId="9930" priority="2690" stopIfTrue="1"/>
    <cfRule type="duplicateValues" dxfId="9929" priority="2691" stopIfTrue="1"/>
  </conditionalFormatting>
  <conditionalFormatting sqref="A10:A17">
    <cfRule type="duplicateValues" dxfId="9928" priority="2687" stopIfTrue="1"/>
  </conditionalFormatting>
  <conditionalFormatting sqref="A10:A17">
    <cfRule type="duplicateValues" dxfId="9927" priority="2680" stopIfTrue="1"/>
    <cfRule type="duplicateValues" dxfId="9926" priority="2681" stopIfTrue="1"/>
    <cfRule type="duplicateValues" dxfId="9925" priority="2682" stopIfTrue="1"/>
    <cfRule type="duplicateValues" dxfId="9924" priority="2683" stopIfTrue="1"/>
    <cfRule type="duplicateValues" dxfId="9923" priority="2684" stopIfTrue="1"/>
    <cfRule type="aboveAverage" dxfId="9922" priority="2685" stopIfTrue="1" aboveAverage="0"/>
    <cfRule type="duplicateValues" dxfId="9921" priority="2686" stopIfTrue="1"/>
  </conditionalFormatting>
  <conditionalFormatting sqref="A10:A17">
    <cfRule type="duplicateValues" dxfId="9920" priority="2670" stopIfTrue="1"/>
    <cfRule type="duplicateValues" dxfId="9919" priority="2671" stopIfTrue="1"/>
    <cfRule type="duplicateValues" dxfId="9918" priority="2672" stopIfTrue="1"/>
    <cfRule type="duplicateValues" dxfId="9917" priority="2673" stopIfTrue="1"/>
    <cfRule type="duplicateValues" dxfId="9916" priority="2674" stopIfTrue="1"/>
    <cfRule type="duplicateValues" dxfId="9915" priority="2675" stopIfTrue="1"/>
    <cfRule type="duplicateValues" dxfId="9914" priority="2676" stopIfTrue="1"/>
    <cfRule type="duplicateValues" dxfId="9913" priority="2677" stopIfTrue="1"/>
    <cfRule type="aboveAverage" dxfId="9912" priority="2678" stopIfTrue="1" aboveAverage="0"/>
    <cfRule type="duplicateValues" dxfId="9911" priority="2679" stopIfTrue="1"/>
  </conditionalFormatting>
  <conditionalFormatting sqref="A10:A17">
    <cfRule type="duplicateValues" dxfId="9910" priority="2656" stopIfTrue="1"/>
    <cfRule type="duplicateValues" dxfId="9909" priority="2657" stopIfTrue="1"/>
  </conditionalFormatting>
  <conditionalFormatting sqref="A15:A17">
    <cfRule type="duplicateValues" dxfId="9908" priority="2625" stopIfTrue="1"/>
    <cfRule type="duplicateValues" dxfId="9907" priority="2626" stopIfTrue="1"/>
    <cfRule type="duplicateValues" dxfId="9906" priority="2627" stopIfTrue="1"/>
    <cfRule type="duplicateValues" dxfId="9905" priority="2628" stopIfTrue="1"/>
    <cfRule type="duplicateValues" dxfId="9904" priority="2629" stopIfTrue="1"/>
    <cfRule type="duplicateValues" dxfId="9903" priority="2630" stopIfTrue="1"/>
    <cfRule type="duplicateValues" dxfId="9902" priority="2631" stopIfTrue="1"/>
    <cfRule type="duplicateValues" dxfId="9901" priority="2632" stopIfTrue="1"/>
    <cfRule type="duplicateValues" dxfId="9900" priority="2633" stopIfTrue="1"/>
    <cfRule type="duplicateValues" dxfId="9899" priority="2634" stopIfTrue="1"/>
    <cfRule type="duplicateValues" dxfId="9898" priority="2635" stopIfTrue="1"/>
    <cfRule type="duplicateValues" dxfId="9897" priority="2636" stopIfTrue="1"/>
    <cfRule type="aboveAverage" dxfId="9896" priority="2637" stopIfTrue="1" aboveAverage="0"/>
    <cfRule type="duplicateValues" dxfId="9895" priority="2638" stopIfTrue="1"/>
  </conditionalFormatting>
  <conditionalFormatting sqref="A15:A17">
    <cfRule type="duplicateValues" dxfId="9894" priority="2624" stopIfTrue="1"/>
  </conditionalFormatting>
  <conditionalFormatting sqref="A15:A17">
    <cfRule type="duplicateValues" dxfId="9893" priority="2619" stopIfTrue="1"/>
    <cfRule type="duplicateValues" dxfId="9892" priority="2620"/>
    <cfRule type="duplicateValues" dxfId="9891" priority="2621"/>
    <cfRule type="duplicateValues" dxfId="9890" priority="2622"/>
    <cfRule type="duplicateValues" dxfId="9889" priority="2623" stopIfTrue="1"/>
  </conditionalFormatting>
  <conditionalFormatting sqref="A15:A17">
    <cfRule type="duplicateValues" dxfId="9888" priority="2614" stopIfTrue="1"/>
    <cfRule type="duplicateValues" dxfId="9887" priority="2615"/>
    <cfRule type="duplicateValues" dxfId="9886" priority="2616"/>
    <cfRule type="duplicateValues" dxfId="9885" priority="2617"/>
    <cfRule type="duplicateValues" dxfId="9884" priority="2618" stopIfTrue="1"/>
  </conditionalFormatting>
  <conditionalFormatting sqref="A15:A17">
    <cfRule type="duplicateValues" dxfId="9883" priority="2610" stopIfTrue="1"/>
    <cfRule type="duplicateValues" dxfId="9882" priority="2611" stopIfTrue="1"/>
    <cfRule type="duplicateValues" dxfId="9881" priority="2612" stopIfTrue="1"/>
    <cfRule type="duplicateValues" dxfId="9880" priority="2613" stopIfTrue="1"/>
  </conditionalFormatting>
  <conditionalFormatting sqref="A15:A17">
    <cfRule type="duplicateValues" dxfId="9879" priority="2609" stopIfTrue="1"/>
  </conditionalFormatting>
  <conditionalFormatting sqref="A15:A17">
    <cfRule type="duplicateValues" dxfId="9878" priority="2602" stopIfTrue="1"/>
    <cfRule type="duplicateValues" dxfId="9877" priority="2603" stopIfTrue="1"/>
    <cfRule type="duplicateValues" dxfId="9876" priority="2604" stopIfTrue="1"/>
    <cfRule type="duplicateValues" dxfId="9875" priority="2605" stopIfTrue="1"/>
    <cfRule type="duplicateValues" dxfId="9874" priority="2606" stopIfTrue="1"/>
    <cfRule type="aboveAverage" dxfId="9873" priority="2607" stopIfTrue="1" aboveAverage="0"/>
    <cfRule type="duplicateValues" dxfId="9872" priority="2608" stopIfTrue="1"/>
  </conditionalFormatting>
  <conditionalFormatting sqref="A15:A17">
    <cfRule type="duplicateValues" dxfId="9871" priority="2592" stopIfTrue="1"/>
    <cfRule type="duplicateValues" dxfId="9870" priority="2593" stopIfTrue="1"/>
    <cfRule type="duplicateValues" dxfId="9869" priority="2594" stopIfTrue="1"/>
    <cfRule type="duplicateValues" dxfId="9868" priority="2595" stopIfTrue="1"/>
    <cfRule type="duplicateValues" dxfId="9867" priority="2596" stopIfTrue="1"/>
    <cfRule type="duplicateValues" dxfId="9866" priority="2597" stopIfTrue="1"/>
    <cfRule type="duplicateValues" dxfId="9865" priority="2598" stopIfTrue="1"/>
    <cfRule type="duplicateValues" dxfId="9864" priority="2599" stopIfTrue="1"/>
    <cfRule type="aboveAverage" dxfId="9863" priority="2600" stopIfTrue="1" aboveAverage="0"/>
    <cfRule type="duplicateValues" dxfId="9862" priority="2601" stopIfTrue="1"/>
  </conditionalFormatting>
  <conditionalFormatting sqref="A13">
    <cfRule type="duplicateValues" dxfId="9861" priority="2403"/>
  </conditionalFormatting>
  <conditionalFormatting sqref="A13">
    <cfRule type="duplicateValues" dxfId="9860" priority="2398" stopIfTrue="1"/>
    <cfRule type="duplicateValues" dxfId="9859" priority="2399"/>
    <cfRule type="duplicateValues" dxfId="9858" priority="2400"/>
    <cfRule type="duplicateValues" dxfId="9857" priority="2401"/>
    <cfRule type="duplicateValues" dxfId="9856" priority="2402" stopIfTrue="1"/>
  </conditionalFormatting>
  <conditionalFormatting sqref="A13">
    <cfRule type="duplicateValues" dxfId="9855" priority="2393" stopIfTrue="1"/>
    <cfRule type="duplicateValues" dxfId="9854" priority="2394"/>
    <cfRule type="duplicateValues" dxfId="9853" priority="2395"/>
    <cfRule type="duplicateValues" dxfId="9852" priority="2396"/>
    <cfRule type="duplicateValues" dxfId="9851" priority="2397" stopIfTrue="1"/>
  </conditionalFormatting>
  <conditionalFormatting sqref="A13">
    <cfRule type="duplicateValues" dxfId="9850" priority="2392" stopIfTrue="1"/>
  </conditionalFormatting>
  <conditionalFormatting sqref="A13">
    <cfRule type="duplicateValues" dxfId="9849" priority="2378" stopIfTrue="1"/>
    <cfRule type="duplicateValues" dxfId="9848" priority="2379" stopIfTrue="1"/>
    <cfRule type="duplicateValues" dxfId="9847" priority="2380" stopIfTrue="1"/>
    <cfRule type="duplicateValues" dxfId="9846" priority="2381" stopIfTrue="1"/>
    <cfRule type="duplicateValues" dxfId="9845" priority="2382" stopIfTrue="1"/>
    <cfRule type="duplicateValues" dxfId="9844" priority="2383" stopIfTrue="1"/>
    <cfRule type="duplicateValues" dxfId="9843" priority="2384" stopIfTrue="1"/>
    <cfRule type="duplicateValues" dxfId="9842" priority="2385" stopIfTrue="1"/>
    <cfRule type="duplicateValues" dxfId="9841" priority="2386" stopIfTrue="1"/>
    <cfRule type="duplicateValues" dxfId="9840" priority="2387" stopIfTrue="1"/>
    <cfRule type="duplicateValues" dxfId="9839" priority="2388" stopIfTrue="1"/>
    <cfRule type="duplicateValues" dxfId="9838" priority="2389" stopIfTrue="1"/>
    <cfRule type="aboveAverage" dxfId="9837" priority="2390" stopIfTrue="1" aboveAverage="0"/>
    <cfRule type="duplicateValues" dxfId="9836" priority="2391" stopIfTrue="1"/>
  </conditionalFormatting>
  <conditionalFormatting sqref="A13">
    <cfRule type="duplicateValues" dxfId="9835" priority="2374" stopIfTrue="1"/>
    <cfRule type="duplicateValues" dxfId="9834" priority="2375" stopIfTrue="1"/>
    <cfRule type="duplicateValues" dxfId="9833" priority="2376" stopIfTrue="1"/>
    <cfRule type="duplicateValues" dxfId="9832" priority="2377" stopIfTrue="1"/>
  </conditionalFormatting>
  <conditionalFormatting sqref="A13">
    <cfRule type="duplicateValues" dxfId="9831" priority="2367" stopIfTrue="1"/>
    <cfRule type="duplicateValues" dxfId="9830" priority="2368" stopIfTrue="1"/>
    <cfRule type="duplicateValues" dxfId="9829" priority="2369" stopIfTrue="1"/>
    <cfRule type="duplicateValues" dxfId="9828" priority="2370" stopIfTrue="1"/>
    <cfRule type="duplicateValues" dxfId="9827" priority="2371" stopIfTrue="1"/>
    <cfRule type="aboveAverage" dxfId="9826" priority="2372" stopIfTrue="1" aboveAverage="0"/>
    <cfRule type="duplicateValues" dxfId="9825" priority="2373" stopIfTrue="1"/>
  </conditionalFormatting>
  <conditionalFormatting sqref="A13">
    <cfRule type="duplicateValues" dxfId="9824" priority="2357" stopIfTrue="1"/>
    <cfRule type="duplicateValues" dxfId="9823" priority="2358" stopIfTrue="1"/>
    <cfRule type="duplicateValues" dxfId="9822" priority="2359" stopIfTrue="1"/>
    <cfRule type="duplicateValues" dxfId="9821" priority="2360" stopIfTrue="1"/>
    <cfRule type="duplicateValues" dxfId="9820" priority="2361" stopIfTrue="1"/>
    <cfRule type="duplicateValues" dxfId="9819" priority="2362" stopIfTrue="1"/>
    <cfRule type="duplicateValues" dxfId="9818" priority="2363" stopIfTrue="1"/>
    <cfRule type="duplicateValues" dxfId="9817" priority="2364" stopIfTrue="1"/>
    <cfRule type="aboveAverage" dxfId="9816" priority="2365" stopIfTrue="1" aboveAverage="0"/>
    <cfRule type="duplicateValues" dxfId="9815" priority="2366" stopIfTrue="1"/>
  </conditionalFormatting>
  <conditionalFormatting sqref="A12">
    <cfRule type="duplicateValues" dxfId="9814" priority="2305" stopIfTrue="1"/>
    <cfRule type="duplicateValues" dxfId="9813" priority="2306"/>
    <cfRule type="duplicateValues" dxfId="9812" priority="2307"/>
    <cfRule type="duplicateValues" dxfId="9811" priority="2308"/>
    <cfRule type="duplicateValues" dxfId="9810" priority="2309" stopIfTrue="1"/>
  </conditionalFormatting>
  <conditionalFormatting sqref="A12">
    <cfRule type="duplicateValues" dxfId="9809" priority="2304" stopIfTrue="1"/>
  </conditionalFormatting>
  <conditionalFormatting sqref="A12">
    <cfRule type="duplicateValues" dxfId="9808" priority="2299" stopIfTrue="1"/>
    <cfRule type="duplicateValues" dxfId="9807" priority="2300"/>
    <cfRule type="duplicateValues" dxfId="9806" priority="2301"/>
    <cfRule type="duplicateValues" dxfId="9805" priority="2302"/>
    <cfRule type="duplicateValues" dxfId="9804" priority="2303" stopIfTrue="1"/>
  </conditionalFormatting>
  <conditionalFormatting sqref="A12">
    <cfRule type="duplicateValues" dxfId="9803" priority="2298" stopIfTrue="1"/>
  </conditionalFormatting>
  <conditionalFormatting sqref="A12:A15">
    <cfRule type="duplicateValues" dxfId="9802" priority="2137" stopIfTrue="1"/>
    <cfRule type="duplicateValues" dxfId="9801" priority="2138"/>
    <cfRule type="duplicateValues" dxfId="9800" priority="2139"/>
    <cfRule type="duplicateValues" dxfId="9799" priority="2140"/>
    <cfRule type="duplicateValues" dxfId="9798" priority="2141" stopIfTrue="1"/>
  </conditionalFormatting>
  <conditionalFormatting sqref="A12:A15">
    <cfRule type="duplicateValues" dxfId="9797" priority="2136" stopIfTrue="1"/>
  </conditionalFormatting>
  <conditionalFormatting sqref="A12:A15">
    <cfRule type="duplicateValues" dxfId="9796" priority="2131" stopIfTrue="1"/>
    <cfRule type="duplicateValues" dxfId="9795" priority="2132"/>
    <cfRule type="duplicateValues" dxfId="9794" priority="2133"/>
    <cfRule type="duplicateValues" dxfId="9793" priority="2134"/>
    <cfRule type="duplicateValues" dxfId="9792" priority="2135" stopIfTrue="1"/>
  </conditionalFormatting>
  <conditionalFormatting sqref="A12:A15">
    <cfRule type="duplicateValues" dxfId="9791" priority="2130" stopIfTrue="1"/>
  </conditionalFormatting>
  <conditionalFormatting sqref="A11:A15">
    <cfRule type="duplicateValues" dxfId="9790" priority="2105" stopIfTrue="1"/>
    <cfRule type="duplicateValues" dxfId="9789" priority="2106" stopIfTrue="1"/>
    <cfRule type="duplicateValues" dxfId="9788" priority="2107" stopIfTrue="1"/>
    <cfRule type="duplicateValues" dxfId="9787" priority="2108" stopIfTrue="1"/>
    <cfRule type="duplicateValues" dxfId="9786" priority="2109" stopIfTrue="1"/>
    <cfRule type="duplicateValues" dxfId="9785" priority="2110" stopIfTrue="1"/>
    <cfRule type="duplicateValues" dxfId="9784" priority="2111" stopIfTrue="1"/>
    <cfRule type="duplicateValues" dxfId="9783" priority="2112" stopIfTrue="1"/>
    <cfRule type="duplicateValues" dxfId="9782" priority="2113" stopIfTrue="1"/>
    <cfRule type="duplicateValues" dxfId="9781" priority="2114" stopIfTrue="1"/>
    <cfRule type="duplicateValues" dxfId="9780" priority="2115" stopIfTrue="1"/>
    <cfRule type="duplicateValues" dxfId="9779" priority="2116" stopIfTrue="1"/>
    <cfRule type="aboveAverage" dxfId="9778" priority="2117" stopIfTrue="1" aboveAverage="0"/>
    <cfRule type="duplicateValues" dxfId="9777" priority="2118" stopIfTrue="1"/>
  </conditionalFormatting>
  <conditionalFormatting sqref="A11:A15">
    <cfRule type="duplicateValues" dxfId="9776" priority="2101" stopIfTrue="1"/>
    <cfRule type="duplicateValues" dxfId="9775" priority="2102" stopIfTrue="1"/>
    <cfRule type="duplicateValues" dxfId="9774" priority="2103" stopIfTrue="1"/>
    <cfRule type="duplicateValues" dxfId="9773" priority="2104" stopIfTrue="1"/>
  </conditionalFormatting>
  <conditionalFormatting sqref="A11:A15">
    <cfRule type="duplicateValues" dxfId="9772" priority="2094" stopIfTrue="1"/>
    <cfRule type="duplicateValues" dxfId="9771" priority="2095" stopIfTrue="1"/>
    <cfRule type="duplicateValues" dxfId="9770" priority="2096" stopIfTrue="1"/>
    <cfRule type="duplicateValues" dxfId="9769" priority="2097" stopIfTrue="1"/>
    <cfRule type="duplicateValues" dxfId="9768" priority="2098" stopIfTrue="1"/>
    <cfRule type="aboveAverage" dxfId="9767" priority="2099" stopIfTrue="1" aboveAverage="0"/>
    <cfRule type="duplicateValues" dxfId="9766" priority="2100" stopIfTrue="1"/>
  </conditionalFormatting>
  <conditionalFormatting sqref="A11:A15">
    <cfRule type="duplicateValues" dxfId="9765" priority="2084" stopIfTrue="1"/>
    <cfRule type="duplicateValues" dxfId="9764" priority="2085" stopIfTrue="1"/>
    <cfRule type="duplicateValues" dxfId="9763" priority="2086" stopIfTrue="1"/>
    <cfRule type="duplicateValues" dxfId="9762" priority="2087" stopIfTrue="1"/>
    <cfRule type="duplicateValues" dxfId="9761" priority="2088" stopIfTrue="1"/>
    <cfRule type="duplicateValues" dxfId="9760" priority="2089" stopIfTrue="1"/>
    <cfRule type="duplicateValues" dxfId="9759" priority="2090" stopIfTrue="1"/>
    <cfRule type="duplicateValues" dxfId="9758" priority="2091" stopIfTrue="1"/>
    <cfRule type="aboveAverage" dxfId="9757" priority="2092" stopIfTrue="1" aboveAverage="0"/>
    <cfRule type="duplicateValues" dxfId="9756" priority="2093" stopIfTrue="1"/>
  </conditionalFormatting>
  <conditionalFormatting sqref="A10:A15">
    <cfRule type="duplicateValues" dxfId="9755" priority="1905" stopIfTrue="1"/>
    <cfRule type="duplicateValues" dxfId="9754" priority="1906" stopIfTrue="1"/>
  </conditionalFormatting>
  <conditionalFormatting sqref="A43:A46 A52:A59">
    <cfRule type="duplicateValues" dxfId="9753" priority="232"/>
  </conditionalFormatting>
  <conditionalFormatting sqref="A45">
    <cfRule type="duplicateValues" dxfId="9752" priority="231"/>
  </conditionalFormatting>
  <conditionalFormatting sqref="A52:A59">
    <cfRule type="duplicateValues" dxfId="9751" priority="230"/>
  </conditionalFormatting>
  <conditionalFormatting sqref="A52:A53">
    <cfRule type="duplicateValues" dxfId="9750" priority="228" stopIfTrue="1"/>
  </conditionalFormatting>
  <conditionalFormatting sqref="A53">
    <cfRule type="duplicateValues" dxfId="9749" priority="223"/>
  </conditionalFormatting>
  <conditionalFormatting sqref="A44">
    <cfRule type="duplicateValues" dxfId="9748" priority="218" stopIfTrue="1"/>
  </conditionalFormatting>
  <conditionalFormatting sqref="A43:A59">
    <cfRule type="duplicateValues" dxfId="9747" priority="211" stopIfTrue="1"/>
  </conditionalFormatting>
  <conditionalFormatting sqref="A45:A46 A52:A53">
    <cfRule type="duplicateValues" dxfId="9746" priority="210"/>
  </conditionalFormatting>
  <conditionalFormatting sqref="A45:A53">
    <cfRule type="duplicateValues" dxfId="9745" priority="208" stopIfTrue="1"/>
  </conditionalFormatting>
  <conditionalFormatting sqref="A53 A45:A47">
    <cfRule type="duplicateValues" dxfId="9744" priority="207"/>
  </conditionalFormatting>
  <conditionalFormatting sqref="A1:A21 A23:A24 A53:A65469 A26:A47">
    <cfRule type="duplicateValues" dxfId="9743" priority="20938"/>
  </conditionalFormatting>
  <conditionalFormatting sqref="A53:A65469">
    <cfRule type="duplicateValues" dxfId="9742" priority="20943"/>
  </conditionalFormatting>
  <conditionalFormatting sqref="A1:A21 A23:A24 A26:A65469">
    <cfRule type="duplicateValues" dxfId="9741" priority="20945" stopIfTrue="1"/>
  </conditionalFormatting>
  <conditionalFormatting sqref="A42:A47 A53:A62">
    <cfRule type="duplicateValues" dxfId="9740" priority="198"/>
  </conditionalFormatting>
  <conditionalFormatting sqref="A46">
    <cfRule type="duplicateValues" dxfId="9739" priority="197"/>
  </conditionalFormatting>
  <conditionalFormatting sqref="A53:A62">
    <cfRule type="duplicateValues" dxfId="9738" priority="196"/>
  </conditionalFormatting>
  <conditionalFormatting sqref="A46">
    <cfRule type="duplicateValues" dxfId="9737" priority="195"/>
  </conditionalFormatting>
  <conditionalFormatting sqref="A53:A54">
    <cfRule type="duplicateValues" dxfId="9736" priority="194" stopIfTrue="1"/>
  </conditionalFormatting>
  <conditionalFormatting sqref="A53:A54">
    <cfRule type="duplicateValues" dxfId="9735" priority="193"/>
  </conditionalFormatting>
  <conditionalFormatting sqref="A53:A54">
    <cfRule type="duplicateValues" dxfId="9734" priority="192" stopIfTrue="1"/>
  </conditionalFormatting>
  <conditionalFormatting sqref="A53:A54">
    <cfRule type="duplicateValues" dxfId="9733" priority="191"/>
  </conditionalFormatting>
  <conditionalFormatting sqref="A53:A54">
    <cfRule type="duplicateValues" dxfId="9732" priority="190" stopIfTrue="1"/>
  </conditionalFormatting>
  <conditionalFormatting sqref="A54">
    <cfRule type="duplicateValues" dxfId="9731" priority="189"/>
  </conditionalFormatting>
  <conditionalFormatting sqref="A53:A54">
    <cfRule type="duplicateValues" dxfId="9730" priority="188" stopIfTrue="1"/>
  </conditionalFormatting>
  <conditionalFormatting sqref="A54">
    <cfRule type="duplicateValues" dxfId="9729" priority="187"/>
  </conditionalFormatting>
  <conditionalFormatting sqref="A53:A54">
    <cfRule type="duplicateValues" dxfId="9728" priority="186"/>
  </conditionalFormatting>
  <conditionalFormatting sqref="A53:A54">
    <cfRule type="duplicateValues" dxfId="9727" priority="185"/>
  </conditionalFormatting>
  <conditionalFormatting sqref="A45">
    <cfRule type="duplicateValues" dxfId="9726" priority="184" stopIfTrue="1"/>
  </conditionalFormatting>
  <conditionalFormatting sqref="A45">
    <cfRule type="duplicateValues" dxfId="9725" priority="183"/>
  </conditionalFormatting>
  <conditionalFormatting sqref="A45">
    <cfRule type="duplicateValues" dxfId="9724" priority="182" stopIfTrue="1"/>
  </conditionalFormatting>
  <conditionalFormatting sqref="A45">
    <cfRule type="duplicateValues" dxfId="9723" priority="181"/>
  </conditionalFormatting>
  <conditionalFormatting sqref="A45">
    <cfRule type="duplicateValues" dxfId="9722" priority="180" stopIfTrue="1"/>
  </conditionalFormatting>
  <conditionalFormatting sqref="A45">
    <cfRule type="duplicateValues" dxfId="9721" priority="179"/>
  </conditionalFormatting>
  <conditionalFormatting sqref="A45">
    <cfRule type="duplicateValues" dxfId="9720" priority="178" stopIfTrue="1"/>
  </conditionalFormatting>
  <conditionalFormatting sqref="A42:A62">
    <cfRule type="duplicateValues" dxfId="9719" priority="177" stopIfTrue="1"/>
  </conditionalFormatting>
  <conditionalFormatting sqref="A46:A47 A53:A54">
    <cfRule type="duplicateValues" dxfId="9718" priority="176"/>
  </conditionalFormatting>
  <conditionalFormatting sqref="A46">
    <cfRule type="duplicateValues" dxfId="9717" priority="175"/>
  </conditionalFormatting>
  <conditionalFormatting sqref="A46:A54">
    <cfRule type="duplicateValues" dxfId="9716" priority="174" stopIfTrue="1"/>
  </conditionalFormatting>
  <conditionalFormatting sqref="A54 A46:A48">
    <cfRule type="duplicateValues" dxfId="9715" priority="173"/>
  </conditionalFormatting>
  <conditionalFormatting sqref="A47">
    <cfRule type="duplicateValues" dxfId="9714" priority="172"/>
  </conditionalFormatting>
  <conditionalFormatting sqref="A46:A54">
    <cfRule type="duplicateValues" dxfId="9713" priority="171" stopIfTrue="1"/>
  </conditionalFormatting>
  <conditionalFormatting sqref="A54 A46:A48">
    <cfRule type="duplicateValues" dxfId="9712" priority="170"/>
  </conditionalFormatting>
  <conditionalFormatting sqref="A47">
    <cfRule type="duplicateValues" dxfId="9711" priority="169"/>
  </conditionalFormatting>
  <conditionalFormatting sqref="A46:A47 A53:A54">
    <cfRule type="duplicateValues" dxfId="9710" priority="168"/>
  </conditionalFormatting>
  <conditionalFormatting sqref="A46">
    <cfRule type="duplicateValues" dxfId="9709" priority="167"/>
  </conditionalFormatting>
  <conditionalFormatting sqref="A46:A47 A53:A54">
    <cfRule type="duplicateValues" dxfId="9708" priority="166"/>
  </conditionalFormatting>
  <conditionalFormatting sqref="A46">
    <cfRule type="duplicateValues" dxfId="9707" priority="165"/>
  </conditionalFormatting>
  <conditionalFormatting sqref="A32:A47 A53:A60">
    <cfRule type="duplicateValues" dxfId="9706" priority="164"/>
  </conditionalFormatting>
  <conditionalFormatting sqref="A46">
    <cfRule type="duplicateValues" dxfId="9705" priority="163"/>
  </conditionalFormatting>
  <conditionalFormatting sqref="A40">
    <cfRule type="duplicateValues" dxfId="9704" priority="162"/>
  </conditionalFormatting>
  <conditionalFormatting sqref="A40">
    <cfRule type="duplicateValues" dxfId="9703" priority="158" stopIfTrue="1"/>
    <cfRule type="duplicateValues" dxfId="9702" priority="159" stopIfTrue="1"/>
    <cfRule type="duplicateValues" dxfId="9701" priority="160" stopIfTrue="1"/>
    <cfRule type="duplicateValues" dxfId="9700" priority="161" stopIfTrue="1"/>
  </conditionalFormatting>
  <conditionalFormatting sqref="A40">
    <cfRule type="duplicateValues" dxfId="9699" priority="153" stopIfTrue="1"/>
    <cfRule type="duplicateValues" dxfId="9698" priority="154"/>
    <cfRule type="duplicateValues" dxfId="9697" priority="155"/>
    <cfRule type="duplicateValues" dxfId="9696" priority="156"/>
    <cfRule type="duplicateValues" dxfId="9695" priority="157" stopIfTrue="1"/>
  </conditionalFormatting>
  <conditionalFormatting sqref="A40">
    <cfRule type="duplicateValues" dxfId="9694" priority="148" stopIfTrue="1"/>
    <cfRule type="duplicateValues" dxfId="9693" priority="149"/>
    <cfRule type="duplicateValues" dxfId="9692" priority="150"/>
    <cfRule type="duplicateValues" dxfId="9691" priority="151"/>
    <cfRule type="duplicateValues" dxfId="9690" priority="152" stopIfTrue="1"/>
  </conditionalFormatting>
  <conditionalFormatting sqref="A40">
    <cfRule type="duplicateValues" dxfId="9689" priority="143" stopIfTrue="1"/>
    <cfRule type="duplicateValues" dxfId="9688" priority="144"/>
    <cfRule type="duplicateValues" dxfId="9687" priority="145"/>
    <cfRule type="duplicateValues" dxfId="9686" priority="146"/>
    <cfRule type="duplicateValues" dxfId="9685" priority="147" stopIfTrue="1"/>
  </conditionalFormatting>
  <conditionalFormatting sqref="A40">
    <cfRule type="duplicateValues" dxfId="9684" priority="142" stopIfTrue="1"/>
  </conditionalFormatting>
  <conditionalFormatting sqref="A40">
    <cfRule type="duplicateValues" dxfId="9683" priority="141" stopIfTrue="1"/>
  </conditionalFormatting>
  <conditionalFormatting sqref="A40">
    <cfRule type="duplicateValues" dxfId="9682" priority="140" stopIfTrue="1"/>
  </conditionalFormatting>
  <conditionalFormatting sqref="A40">
    <cfRule type="duplicateValues" dxfId="9681" priority="139" stopIfTrue="1"/>
  </conditionalFormatting>
  <conditionalFormatting sqref="A53:A60">
    <cfRule type="duplicateValues" dxfId="9680" priority="138"/>
  </conditionalFormatting>
  <conditionalFormatting sqref="A46">
    <cfRule type="duplicateValues" dxfId="9679" priority="137"/>
  </conditionalFormatting>
  <conditionalFormatting sqref="A40">
    <cfRule type="duplicateValues" dxfId="9678" priority="136"/>
  </conditionalFormatting>
  <conditionalFormatting sqref="A40">
    <cfRule type="duplicateValues" dxfId="9677" priority="132" stopIfTrue="1"/>
    <cfRule type="duplicateValues" dxfId="9676" priority="133" stopIfTrue="1"/>
    <cfRule type="duplicateValues" dxfId="9675" priority="134" stopIfTrue="1"/>
    <cfRule type="duplicateValues" dxfId="9674" priority="135" stopIfTrue="1"/>
  </conditionalFormatting>
  <conditionalFormatting sqref="A40">
    <cfRule type="duplicateValues" dxfId="9673" priority="127" stopIfTrue="1"/>
    <cfRule type="duplicateValues" dxfId="9672" priority="128"/>
    <cfRule type="duplicateValues" dxfId="9671" priority="129"/>
    <cfRule type="duplicateValues" dxfId="9670" priority="130"/>
    <cfRule type="duplicateValues" dxfId="9669" priority="131" stopIfTrue="1"/>
  </conditionalFormatting>
  <conditionalFormatting sqref="A40">
    <cfRule type="duplicateValues" dxfId="9668" priority="122" stopIfTrue="1"/>
    <cfRule type="duplicateValues" dxfId="9667" priority="123"/>
    <cfRule type="duplicateValues" dxfId="9666" priority="124"/>
    <cfRule type="duplicateValues" dxfId="9665" priority="125"/>
    <cfRule type="duplicateValues" dxfId="9664" priority="126" stopIfTrue="1"/>
  </conditionalFormatting>
  <conditionalFormatting sqref="A40">
    <cfRule type="duplicateValues" dxfId="9663" priority="117" stopIfTrue="1"/>
    <cfRule type="duplicateValues" dxfId="9662" priority="118"/>
    <cfRule type="duplicateValues" dxfId="9661" priority="119"/>
    <cfRule type="duplicateValues" dxfId="9660" priority="120"/>
    <cfRule type="duplicateValues" dxfId="9659" priority="121" stopIfTrue="1"/>
  </conditionalFormatting>
  <conditionalFormatting sqref="A40">
    <cfRule type="duplicateValues" dxfId="9658" priority="116" stopIfTrue="1"/>
  </conditionalFormatting>
  <conditionalFormatting sqref="A40">
    <cfRule type="duplicateValues" dxfId="9657" priority="115" stopIfTrue="1"/>
  </conditionalFormatting>
  <conditionalFormatting sqref="A40">
    <cfRule type="duplicateValues" dxfId="9656" priority="114" stopIfTrue="1"/>
  </conditionalFormatting>
  <conditionalFormatting sqref="A40">
    <cfRule type="duplicateValues" dxfId="9655" priority="113" stopIfTrue="1"/>
  </conditionalFormatting>
  <conditionalFormatting sqref="A53:A54">
    <cfRule type="duplicateValues" dxfId="9654" priority="112" stopIfTrue="1"/>
  </conditionalFormatting>
  <conditionalFormatting sqref="A53:A54">
    <cfRule type="duplicateValues" dxfId="9653" priority="111"/>
  </conditionalFormatting>
  <conditionalFormatting sqref="A53:A54">
    <cfRule type="duplicateValues" dxfId="9652" priority="110" stopIfTrue="1"/>
  </conditionalFormatting>
  <conditionalFormatting sqref="A53:A54">
    <cfRule type="duplicateValues" dxfId="9651" priority="109"/>
  </conditionalFormatting>
  <conditionalFormatting sqref="A53:A54">
    <cfRule type="duplicateValues" dxfId="9650" priority="108" stopIfTrue="1"/>
  </conditionalFormatting>
  <conditionalFormatting sqref="A54">
    <cfRule type="duplicateValues" dxfId="9649" priority="107"/>
  </conditionalFormatting>
  <conditionalFormatting sqref="A53:A54">
    <cfRule type="duplicateValues" dxfId="9648" priority="106" stopIfTrue="1"/>
  </conditionalFormatting>
  <conditionalFormatting sqref="A54">
    <cfRule type="duplicateValues" dxfId="9647" priority="105"/>
  </conditionalFormatting>
  <conditionalFormatting sqref="A53:A54">
    <cfRule type="duplicateValues" dxfId="9646" priority="104"/>
  </conditionalFormatting>
  <conditionalFormatting sqref="A53:A54">
    <cfRule type="duplicateValues" dxfId="9645" priority="103"/>
  </conditionalFormatting>
  <conditionalFormatting sqref="A45">
    <cfRule type="duplicateValues" dxfId="9644" priority="102" stopIfTrue="1"/>
  </conditionalFormatting>
  <conditionalFormatting sqref="A45">
    <cfRule type="duplicateValues" dxfId="9643" priority="101"/>
  </conditionalFormatting>
  <conditionalFormatting sqref="A45">
    <cfRule type="duplicateValues" dxfId="9642" priority="100" stopIfTrue="1"/>
  </conditionalFormatting>
  <conditionalFormatting sqref="A45">
    <cfRule type="duplicateValues" dxfId="9641" priority="99"/>
  </conditionalFormatting>
  <conditionalFormatting sqref="A45">
    <cfRule type="duplicateValues" dxfId="9640" priority="98" stopIfTrue="1"/>
  </conditionalFormatting>
  <conditionalFormatting sqref="A45">
    <cfRule type="duplicateValues" dxfId="9639" priority="97"/>
  </conditionalFormatting>
  <conditionalFormatting sqref="A45">
    <cfRule type="duplicateValues" dxfId="9638" priority="96" stopIfTrue="1"/>
  </conditionalFormatting>
  <conditionalFormatting sqref="A32:A60">
    <cfRule type="duplicateValues" dxfId="9637" priority="95" stopIfTrue="1"/>
  </conditionalFormatting>
  <conditionalFormatting sqref="A46:A47 A53:A54">
    <cfRule type="duplicateValues" dxfId="9636" priority="94"/>
  </conditionalFormatting>
  <conditionalFormatting sqref="A46">
    <cfRule type="duplicateValues" dxfId="9635" priority="93"/>
  </conditionalFormatting>
  <conditionalFormatting sqref="A46:A54">
    <cfRule type="duplicateValues" dxfId="9634" priority="92" stopIfTrue="1"/>
  </conditionalFormatting>
  <conditionalFormatting sqref="A54 A46:A48">
    <cfRule type="duplicateValues" dxfId="9633" priority="91"/>
  </conditionalFormatting>
  <conditionalFormatting sqref="A47">
    <cfRule type="duplicateValues" dxfId="9632" priority="90"/>
  </conditionalFormatting>
  <conditionalFormatting sqref="A46:A54">
    <cfRule type="duplicateValues" dxfId="9631" priority="89" stopIfTrue="1"/>
  </conditionalFormatting>
  <conditionalFormatting sqref="A54 A46:A48">
    <cfRule type="duplicateValues" dxfId="9630" priority="88"/>
  </conditionalFormatting>
  <conditionalFormatting sqref="A47">
    <cfRule type="duplicateValues" dxfId="9629" priority="87"/>
  </conditionalFormatting>
  <conditionalFormatting sqref="A46:A47 A53:A54">
    <cfRule type="duplicateValues" dxfId="9628" priority="86"/>
  </conditionalFormatting>
  <conditionalFormatting sqref="A46">
    <cfRule type="duplicateValues" dxfId="9627" priority="85"/>
  </conditionalFormatting>
  <conditionalFormatting sqref="A46:A47 A53:A54">
    <cfRule type="duplicateValues" dxfId="9626" priority="84"/>
  </conditionalFormatting>
  <conditionalFormatting sqref="A46">
    <cfRule type="duplicateValues" dxfId="9625" priority="83"/>
  </conditionalFormatting>
  <conditionalFormatting sqref="A32:A47 A53:A60">
    <cfRule type="duplicateValues" dxfId="9624" priority="82"/>
  </conditionalFormatting>
  <conditionalFormatting sqref="A46">
    <cfRule type="duplicateValues" dxfId="9623" priority="81"/>
  </conditionalFormatting>
  <conditionalFormatting sqref="A40">
    <cfRule type="duplicateValues" dxfId="9622" priority="80"/>
  </conditionalFormatting>
  <conditionalFormatting sqref="A40">
    <cfRule type="duplicateValues" dxfId="9621" priority="76" stopIfTrue="1"/>
    <cfRule type="duplicateValues" dxfId="9620" priority="77" stopIfTrue="1"/>
    <cfRule type="duplicateValues" dxfId="9619" priority="78" stopIfTrue="1"/>
    <cfRule type="duplicateValues" dxfId="9618" priority="79" stopIfTrue="1"/>
  </conditionalFormatting>
  <conditionalFormatting sqref="A40">
    <cfRule type="duplicateValues" dxfId="9617" priority="71" stopIfTrue="1"/>
    <cfRule type="duplicateValues" dxfId="9616" priority="72"/>
    <cfRule type="duplicateValues" dxfId="9615" priority="73"/>
    <cfRule type="duplicateValues" dxfId="9614" priority="74"/>
    <cfRule type="duplicateValues" dxfId="9613" priority="75" stopIfTrue="1"/>
  </conditionalFormatting>
  <conditionalFormatting sqref="A40">
    <cfRule type="duplicateValues" dxfId="9612" priority="66" stopIfTrue="1"/>
    <cfRule type="duplicateValues" dxfId="9611" priority="67"/>
    <cfRule type="duplicateValues" dxfId="9610" priority="68"/>
    <cfRule type="duplicateValues" dxfId="9609" priority="69"/>
    <cfRule type="duplicateValues" dxfId="9608" priority="70" stopIfTrue="1"/>
  </conditionalFormatting>
  <conditionalFormatting sqref="A40">
    <cfRule type="duplicateValues" dxfId="9607" priority="61" stopIfTrue="1"/>
    <cfRule type="duplicateValues" dxfId="9606" priority="62"/>
    <cfRule type="duplicateValues" dxfId="9605" priority="63"/>
    <cfRule type="duplicateValues" dxfId="9604" priority="64"/>
    <cfRule type="duplicateValues" dxfId="9603" priority="65" stopIfTrue="1"/>
  </conditionalFormatting>
  <conditionalFormatting sqref="A40">
    <cfRule type="duplicateValues" dxfId="9602" priority="60" stopIfTrue="1"/>
  </conditionalFormatting>
  <conditionalFormatting sqref="A40">
    <cfRule type="duplicateValues" dxfId="9601" priority="59" stopIfTrue="1"/>
  </conditionalFormatting>
  <conditionalFormatting sqref="A40">
    <cfRule type="duplicateValues" dxfId="9600" priority="58" stopIfTrue="1"/>
  </conditionalFormatting>
  <conditionalFormatting sqref="A40">
    <cfRule type="duplicateValues" dxfId="9599" priority="57" stopIfTrue="1"/>
  </conditionalFormatting>
  <conditionalFormatting sqref="A53:A60">
    <cfRule type="duplicateValues" dxfId="9598" priority="56"/>
  </conditionalFormatting>
  <conditionalFormatting sqref="A46">
    <cfRule type="duplicateValues" dxfId="9597" priority="55"/>
  </conditionalFormatting>
  <conditionalFormatting sqref="A40">
    <cfRule type="duplicateValues" dxfId="9596" priority="54"/>
  </conditionalFormatting>
  <conditionalFormatting sqref="A40">
    <cfRule type="duplicateValues" dxfId="9595" priority="50" stopIfTrue="1"/>
    <cfRule type="duplicateValues" dxfId="9594" priority="51" stopIfTrue="1"/>
    <cfRule type="duplicateValues" dxfId="9593" priority="52" stopIfTrue="1"/>
    <cfRule type="duplicateValues" dxfId="9592" priority="53" stopIfTrue="1"/>
  </conditionalFormatting>
  <conditionalFormatting sqref="A40">
    <cfRule type="duplicateValues" dxfId="9591" priority="45" stopIfTrue="1"/>
    <cfRule type="duplicateValues" dxfId="9590" priority="46"/>
    <cfRule type="duplicateValues" dxfId="9589" priority="47"/>
    <cfRule type="duplicateValues" dxfId="9588" priority="48"/>
    <cfRule type="duplicateValues" dxfId="9587" priority="49" stopIfTrue="1"/>
  </conditionalFormatting>
  <conditionalFormatting sqref="A40">
    <cfRule type="duplicateValues" dxfId="9586" priority="40" stopIfTrue="1"/>
    <cfRule type="duplicateValues" dxfId="9585" priority="41"/>
    <cfRule type="duplicateValues" dxfId="9584" priority="42"/>
    <cfRule type="duplicateValues" dxfId="9583" priority="43"/>
    <cfRule type="duplicateValues" dxfId="9582" priority="44" stopIfTrue="1"/>
  </conditionalFormatting>
  <conditionalFormatting sqref="A40">
    <cfRule type="duplicateValues" dxfId="9581" priority="35" stopIfTrue="1"/>
    <cfRule type="duplicateValues" dxfId="9580" priority="36"/>
    <cfRule type="duplicateValues" dxfId="9579" priority="37"/>
    <cfRule type="duplicateValues" dxfId="9578" priority="38"/>
    <cfRule type="duplicateValues" dxfId="9577" priority="39" stopIfTrue="1"/>
  </conditionalFormatting>
  <conditionalFormatting sqref="A40">
    <cfRule type="duplicateValues" dxfId="9576" priority="34" stopIfTrue="1"/>
  </conditionalFormatting>
  <conditionalFormatting sqref="A40">
    <cfRule type="duplicateValues" dxfId="9575" priority="33" stopIfTrue="1"/>
  </conditionalFormatting>
  <conditionalFormatting sqref="A40">
    <cfRule type="duplicateValues" dxfId="9574" priority="32" stopIfTrue="1"/>
  </conditionalFormatting>
  <conditionalFormatting sqref="A40">
    <cfRule type="duplicateValues" dxfId="9573" priority="31" stopIfTrue="1"/>
  </conditionalFormatting>
  <conditionalFormatting sqref="A53:A54">
    <cfRule type="duplicateValues" dxfId="9572" priority="30" stopIfTrue="1"/>
  </conditionalFormatting>
  <conditionalFormatting sqref="A53:A54">
    <cfRule type="duplicateValues" dxfId="9571" priority="29"/>
  </conditionalFormatting>
  <conditionalFormatting sqref="A53:A54">
    <cfRule type="duplicateValues" dxfId="9570" priority="28" stopIfTrue="1"/>
  </conditionalFormatting>
  <conditionalFormatting sqref="A53:A54">
    <cfRule type="duplicateValues" dxfId="9569" priority="27"/>
  </conditionalFormatting>
  <conditionalFormatting sqref="A53:A54">
    <cfRule type="duplicateValues" dxfId="9568" priority="26" stopIfTrue="1"/>
  </conditionalFormatting>
  <conditionalFormatting sqref="A54">
    <cfRule type="duplicateValues" dxfId="9567" priority="25"/>
  </conditionalFormatting>
  <conditionalFormatting sqref="A53:A54">
    <cfRule type="duplicateValues" dxfId="9566" priority="24" stopIfTrue="1"/>
  </conditionalFormatting>
  <conditionalFormatting sqref="A54">
    <cfRule type="duplicateValues" dxfId="9565" priority="23"/>
  </conditionalFormatting>
  <conditionalFormatting sqref="A53:A54">
    <cfRule type="duplicateValues" dxfId="9564" priority="22"/>
  </conditionalFormatting>
  <conditionalFormatting sqref="A53:A54">
    <cfRule type="duplicateValues" dxfId="9563" priority="21"/>
  </conditionalFormatting>
  <conditionalFormatting sqref="A45">
    <cfRule type="duplicateValues" dxfId="9562" priority="20" stopIfTrue="1"/>
  </conditionalFormatting>
  <conditionalFormatting sqref="A45">
    <cfRule type="duplicateValues" dxfId="9561" priority="19"/>
  </conditionalFormatting>
  <conditionalFormatting sqref="A45">
    <cfRule type="duplicateValues" dxfId="9560" priority="18" stopIfTrue="1"/>
  </conditionalFormatting>
  <conditionalFormatting sqref="A45">
    <cfRule type="duplicateValues" dxfId="9559" priority="17"/>
  </conditionalFormatting>
  <conditionalFormatting sqref="A45">
    <cfRule type="duplicateValues" dxfId="9558" priority="16" stopIfTrue="1"/>
  </conditionalFormatting>
  <conditionalFormatting sqref="A45">
    <cfRule type="duplicateValues" dxfId="9557" priority="15"/>
  </conditionalFormatting>
  <conditionalFormatting sqref="A45">
    <cfRule type="duplicateValues" dxfId="9556" priority="14" stopIfTrue="1"/>
  </conditionalFormatting>
  <conditionalFormatting sqref="A32:A60">
    <cfRule type="duplicateValues" dxfId="9555" priority="13" stopIfTrue="1"/>
  </conditionalFormatting>
  <conditionalFormatting sqref="A46:A47 A53:A54">
    <cfRule type="duplicateValues" dxfId="9554" priority="12"/>
  </conditionalFormatting>
  <conditionalFormatting sqref="A46">
    <cfRule type="duplicateValues" dxfId="9553" priority="11"/>
  </conditionalFormatting>
  <conditionalFormatting sqref="A46:A54">
    <cfRule type="duplicateValues" dxfId="9552" priority="10" stopIfTrue="1"/>
  </conditionalFormatting>
  <conditionalFormatting sqref="A54 A46:A48">
    <cfRule type="duplicateValues" dxfId="9551" priority="9"/>
  </conditionalFormatting>
  <conditionalFormatting sqref="A47">
    <cfRule type="duplicateValues" dxfId="9550" priority="8"/>
  </conditionalFormatting>
  <conditionalFormatting sqref="A46:A54">
    <cfRule type="duplicateValues" dxfId="9549" priority="7" stopIfTrue="1"/>
  </conditionalFormatting>
  <conditionalFormatting sqref="A54 A46:A48">
    <cfRule type="duplicateValues" dxfId="9548" priority="6"/>
  </conditionalFormatting>
  <conditionalFormatting sqref="A47">
    <cfRule type="duplicateValues" dxfId="9547" priority="5"/>
  </conditionalFormatting>
  <conditionalFormatting sqref="A46:A47 A53:A54">
    <cfRule type="duplicateValues" dxfId="9546" priority="4"/>
  </conditionalFormatting>
  <conditionalFormatting sqref="A46">
    <cfRule type="duplicateValues" dxfId="9545" priority="3"/>
  </conditionalFormatting>
  <conditionalFormatting sqref="A46:A47 A53:A54">
    <cfRule type="duplicateValues" dxfId="9544" priority="2"/>
  </conditionalFormatting>
  <conditionalFormatting sqref="A46">
    <cfRule type="duplicateValues" dxfId="9543" priority="1"/>
  </conditionalFormatting>
  <printOptions verticalCentered="1"/>
  <pageMargins left="0.39370078740157483" right="0.39370078740157483" top="0.59055118110236227" bottom="0.39370078740157483" header="0.51181102362204722" footer="0.51181102362204722"/>
  <pageSetup paperSize="9" firstPageNumber="0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00"/>
  <sheetViews>
    <sheetView topLeftCell="A2041" zoomScale="150" zoomScaleNormal="150" workbookViewId="0">
      <selection activeCell="D1" sqref="D1:AC1048576"/>
    </sheetView>
  </sheetViews>
  <sheetFormatPr defaultColWidth="10.7109375" defaultRowHeight="12.6" customHeight="1"/>
  <cols>
    <col min="1" max="1" width="9.28515625" style="88" customWidth="1"/>
    <col min="2" max="2" width="42.28515625" style="89" customWidth="1"/>
    <col min="3" max="3" width="9.5703125" style="91" customWidth="1"/>
    <col min="4" max="16384" width="10.7109375" style="89"/>
  </cols>
  <sheetData>
    <row r="1" spans="1:13" ht="12.6" customHeight="1">
      <c r="A1" s="88" t="s">
        <v>110</v>
      </c>
      <c r="B1" s="89" t="s">
        <v>1212</v>
      </c>
      <c r="C1" s="139" t="s">
        <v>1213</v>
      </c>
      <c r="F1" s="172"/>
    </row>
    <row r="2" spans="1:13" ht="12.6" customHeight="1">
      <c r="B2" s="90" t="s">
        <v>1400</v>
      </c>
      <c r="C2" s="140" t="s">
        <v>2581</v>
      </c>
      <c r="F2" s="172"/>
      <c r="G2" s="173"/>
      <c r="J2" s="173"/>
      <c r="K2" s="140"/>
    </row>
    <row r="3" spans="1:13" ht="12.6" customHeight="1">
      <c r="A3" s="88" t="s">
        <v>1226</v>
      </c>
      <c r="B3" s="89" t="s">
        <v>820</v>
      </c>
      <c r="C3" s="141">
        <v>150</v>
      </c>
      <c r="D3" s="174"/>
      <c r="E3" s="91"/>
      <c r="F3" s="172"/>
      <c r="G3" s="175"/>
      <c r="H3" s="176"/>
      <c r="I3" s="91"/>
      <c r="J3" s="142"/>
      <c r="K3" s="176"/>
      <c r="L3" s="177"/>
      <c r="M3" s="92"/>
    </row>
    <row r="4" spans="1:13" ht="12.6" customHeight="1">
      <c r="A4" s="88" t="s">
        <v>1401</v>
      </c>
      <c r="B4" s="89" t="s">
        <v>1402</v>
      </c>
      <c r="C4" s="141">
        <v>0</v>
      </c>
      <c r="D4" s="174"/>
      <c r="E4" s="91"/>
      <c r="F4" s="172"/>
      <c r="G4" s="142"/>
      <c r="H4" s="176"/>
      <c r="I4" s="91"/>
      <c r="J4" s="142"/>
      <c r="K4" s="176"/>
      <c r="L4" s="177"/>
    </row>
    <row r="5" spans="1:13" ht="12.6" customHeight="1">
      <c r="A5" s="88" t="s">
        <v>1214</v>
      </c>
      <c r="B5" s="89" t="s">
        <v>821</v>
      </c>
      <c r="C5" s="141">
        <v>165</v>
      </c>
      <c r="D5" s="174"/>
      <c r="E5" s="91"/>
      <c r="F5" s="172"/>
      <c r="G5" s="175"/>
      <c r="H5" s="176"/>
      <c r="I5" s="91"/>
      <c r="J5" s="142"/>
      <c r="K5" s="176"/>
      <c r="L5" s="177"/>
      <c r="M5" s="92"/>
    </row>
    <row r="6" spans="1:13" ht="12.6" customHeight="1">
      <c r="A6" s="88" t="s">
        <v>684</v>
      </c>
      <c r="B6" s="89" t="s">
        <v>1403</v>
      </c>
      <c r="C6" s="141">
        <v>190</v>
      </c>
      <c r="D6" s="174"/>
      <c r="E6" s="91"/>
      <c r="F6" s="172"/>
      <c r="G6" s="142"/>
      <c r="H6" s="176"/>
      <c r="I6" s="91"/>
      <c r="J6" s="142"/>
      <c r="K6" s="176"/>
      <c r="L6" s="177"/>
      <c r="M6" s="92"/>
    </row>
    <row r="7" spans="1:13" ht="12.6" customHeight="1">
      <c r="A7" s="88" t="s">
        <v>685</v>
      </c>
      <c r="B7" s="89" t="s">
        <v>1041</v>
      </c>
      <c r="C7" s="141">
        <v>36</v>
      </c>
      <c r="D7" s="174"/>
      <c r="E7" s="91"/>
      <c r="F7" s="172"/>
      <c r="G7" s="142"/>
      <c r="H7" s="176"/>
      <c r="I7" s="91"/>
      <c r="J7" s="142"/>
      <c r="K7" s="176"/>
      <c r="L7" s="177"/>
    </row>
    <row r="8" spans="1:13" ht="12.6" customHeight="1">
      <c r="A8" s="88" t="s">
        <v>342</v>
      </c>
      <c r="B8" s="89" t="s">
        <v>1404</v>
      </c>
      <c r="C8" s="141">
        <v>15</v>
      </c>
      <c r="D8" s="174"/>
      <c r="E8" s="91"/>
      <c r="F8" s="172"/>
      <c r="G8" s="142"/>
      <c r="H8" s="176"/>
      <c r="I8" s="91"/>
      <c r="J8" s="142"/>
      <c r="K8" s="176"/>
      <c r="L8" s="177"/>
    </row>
    <row r="9" spans="1:13" ht="12.6" customHeight="1">
      <c r="A9" s="88" t="s">
        <v>1117</v>
      </c>
      <c r="B9" s="89" t="s">
        <v>1405</v>
      </c>
      <c r="C9" s="141">
        <v>88</v>
      </c>
      <c r="D9" s="174"/>
      <c r="E9" s="91"/>
      <c r="F9" s="172"/>
      <c r="G9" s="142"/>
      <c r="H9" s="176"/>
      <c r="I9" s="91"/>
      <c r="J9" s="142"/>
      <c r="K9" s="176"/>
      <c r="L9" s="177"/>
    </row>
    <row r="10" spans="1:13" ht="12.6" customHeight="1">
      <c r="C10" s="139"/>
      <c r="D10" s="174"/>
      <c r="F10" s="172"/>
      <c r="K10" s="176"/>
    </row>
    <row r="11" spans="1:13" ht="12.6" customHeight="1">
      <c r="B11" s="90" t="s">
        <v>1406</v>
      </c>
      <c r="C11" s="139"/>
      <c r="D11" s="174"/>
      <c r="F11" s="172"/>
      <c r="K11" s="176"/>
    </row>
    <row r="12" spans="1:13" ht="12.6" customHeight="1">
      <c r="A12" s="93" t="s">
        <v>2809</v>
      </c>
      <c r="B12" s="92" t="s">
        <v>2810</v>
      </c>
      <c r="C12" s="139">
        <v>200</v>
      </c>
      <c r="D12" s="174"/>
      <c r="E12" s="91"/>
      <c r="F12" s="172"/>
      <c r="G12" s="142"/>
      <c r="H12" s="176"/>
      <c r="I12" s="91"/>
      <c r="J12" s="142"/>
      <c r="K12" s="176"/>
      <c r="L12" s="177"/>
    </row>
    <row r="13" spans="1:13" ht="12.6" customHeight="1">
      <c r="A13" s="88" t="s">
        <v>1215</v>
      </c>
      <c r="B13" s="89" t="s">
        <v>135</v>
      </c>
      <c r="C13" s="139">
        <v>145</v>
      </c>
      <c r="D13" s="174"/>
      <c r="E13" s="91"/>
      <c r="F13" s="172"/>
      <c r="G13" s="142"/>
      <c r="H13" s="176"/>
      <c r="I13" s="91"/>
      <c r="J13" s="142"/>
      <c r="K13" s="176"/>
      <c r="L13" s="177"/>
    </row>
    <row r="14" spans="1:13" ht="12.6" customHeight="1">
      <c r="A14" s="88" t="s">
        <v>101</v>
      </c>
      <c r="B14" s="89" t="s">
        <v>136</v>
      </c>
      <c r="C14" s="139">
        <v>140</v>
      </c>
      <c r="D14" s="174"/>
      <c r="E14" s="91"/>
      <c r="F14" s="172"/>
      <c r="G14" s="142"/>
      <c r="H14" s="176"/>
      <c r="I14" s="91"/>
      <c r="J14" s="142"/>
      <c r="K14" s="176"/>
      <c r="L14" s="177"/>
    </row>
    <row r="15" spans="1:13" ht="12.6" customHeight="1">
      <c r="A15" s="88" t="s">
        <v>1407</v>
      </c>
      <c r="B15" s="89" t="s">
        <v>1408</v>
      </c>
      <c r="C15" s="141">
        <v>352</v>
      </c>
      <c r="D15" s="174"/>
      <c r="E15" s="91"/>
      <c r="F15" s="172"/>
      <c r="G15" s="142"/>
      <c r="H15" s="176"/>
      <c r="I15" s="91"/>
      <c r="J15" s="142"/>
      <c r="K15" s="176"/>
      <c r="L15" s="177"/>
    </row>
    <row r="16" spans="1:13" ht="12.6" customHeight="1">
      <c r="A16" s="88" t="s">
        <v>102</v>
      </c>
      <c r="B16" s="89" t="s">
        <v>1216</v>
      </c>
      <c r="C16" s="139">
        <v>155</v>
      </c>
      <c r="D16" s="174"/>
      <c r="E16" s="91"/>
      <c r="F16" s="172"/>
      <c r="G16" s="142"/>
      <c r="H16" s="176"/>
      <c r="I16" s="91"/>
      <c r="J16" s="142"/>
      <c r="K16" s="176"/>
      <c r="L16" s="177"/>
    </row>
    <row r="17" spans="1:12" ht="12.6" customHeight="1">
      <c r="A17" s="88" t="s">
        <v>1409</v>
      </c>
      <c r="B17" s="89" t="s">
        <v>1410</v>
      </c>
      <c r="C17" s="139">
        <v>185</v>
      </c>
      <c r="D17" s="174"/>
      <c r="E17" s="91"/>
      <c r="F17" s="172"/>
      <c r="G17" s="142"/>
      <c r="H17" s="176"/>
      <c r="I17" s="91"/>
      <c r="J17" s="142"/>
      <c r="K17" s="176"/>
      <c r="L17" s="177"/>
    </row>
    <row r="18" spans="1:12" ht="12.6" customHeight="1">
      <c r="A18" s="88" t="s">
        <v>103</v>
      </c>
      <c r="B18" s="89" t="s">
        <v>1411</v>
      </c>
      <c r="C18" s="139">
        <v>25</v>
      </c>
      <c r="D18" s="174"/>
      <c r="E18" s="91"/>
      <c r="F18" s="172"/>
      <c r="G18" s="142"/>
      <c r="H18" s="176"/>
      <c r="I18" s="91"/>
      <c r="J18" s="142"/>
      <c r="K18" s="176"/>
      <c r="L18" s="177"/>
    </row>
    <row r="19" spans="1:12" ht="12.6" customHeight="1">
      <c r="A19" s="88" t="s">
        <v>1412</v>
      </c>
      <c r="B19" s="89" t="s">
        <v>983</v>
      </c>
      <c r="C19" s="139">
        <v>30</v>
      </c>
      <c r="D19" s="174"/>
      <c r="E19" s="91"/>
      <c r="F19" s="172"/>
      <c r="G19" s="142"/>
      <c r="H19" s="176"/>
      <c r="I19" s="91"/>
      <c r="J19" s="142"/>
      <c r="K19" s="176"/>
      <c r="L19" s="177"/>
    </row>
    <row r="20" spans="1:12" ht="12.6" customHeight="1">
      <c r="A20" s="88" t="s">
        <v>104</v>
      </c>
      <c r="B20" s="89" t="s">
        <v>1413</v>
      </c>
      <c r="C20" s="139">
        <v>25</v>
      </c>
      <c r="D20" s="174"/>
      <c r="E20" s="91"/>
      <c r="F20" s="172"/>
      <c r="G20" s="142"/>
      <c r="H20" s="176"/>
      <c r="I20" s="91"/>
      <c r="J20" s="142"/>
      <c r="K20" s="176"/>
      <c r="L20" s="177"/>
    </row>
    <row r="21" spans="1:12" ht="12.6" customHeight="1">
      <c r="A21" s="88" t="s">
        <v>105</v>
      </c>
      <c r="B21" s="89" t="s">
        <v>1414</v>
      </c>
      <c r="C21" s="139">
        <v>73</v>
      </c>
      <c r="D21" s="174"/>
      <c r="E21" s="91"/>
      <c r="F21" s="172"/>
      <c r="G21" s="142"/>
      <c r="H21" s="176"/>
      <c r="I21" s="91"/>
      <c r="J21" s="142"/>
      <c r="K21" s="176"/>
      <c r="L21" s="177"/>
    </row>
    <row r="22" spans="1:12" ht="12.6" customHeight="1">
      <c r="A22" s="88" t="s">
        <v>1079</v>
      </c>
      <c r="B22" s="89" t="s">
        <v>1415</v>
      </c>
      <c r="C22" s="139">
        <v>185</v>
      </c>
      <c r="D22" s="174"/>
      <c r="E22" s="91"/>
      <c r="F22" s="172"/>
      <c r="G22" s="142"/>
      <c r="H22" s="176"/>
      <c r="I22" s="91"/>
      <c r="J22" s="142"/>
      <c r="K22" s="176"/>
      <c r="L22" s="177"/>
    </row>
    <row r="23" spans="1:12" ht="12.6" customHeight="1">
      <c r="A23" s="88" t="s">
        <v>1080</v>
      </c>
      <c r="B23" s="89" t="s">
        <v>1252</v>
      </c>
      <c r="C23" s="139">
        <v>48</v>
      </c>
      <c r="D23" s="174"/>
      <c r="E23" s="91"/>
      <c r="F23" s="172"/>
      <c r="G23" s="142"/>
      <c r="H23" s="176"/>
      <c r="I23" s="91"/>
      <c r="J23" s="142"/>
      <c r="K23" s="176"/>
      <c r="L23" s="177"/>
    </row>
    <row r="24" spans="1:12" ht="12.6" customHeight="1">
      <c r="A24" s="88" t="s">
        <v>47</v>
      </c>
      <c r="B24" s="89" t="s">
        <v>48</v>
      </c>
      <c r="C24" s="139">
        <v>0</v>
      </c>
      <c r="D24" s="174"/>
      <c r="E24" s="91"/>
      <c r="F24" s="172"/>
      <c r="G24" s="142"/>
      <c r="H24" s="176"/>
      <c r="I24" s="91"/>
      <c r="J24" s="142"/>
      <c r="K24" s="176"/>
      <c r="L24" s="177"/>
    </row>
    <row r="25" spans="1:12" ht="12.6" customHeight="1">
      <c r="C25" s="139"/>
      <c r="F25" s="172"/>
      <c r="K25" s="176"/>
    </row>
    <row r="26" spans="1:12" ht="12.6" customHeight="1">
      <c r="A26" s="143" t="s">
        <v>954</v>
      </c>
      <c r="C26" s="139"/>
      <c r="F26" s="172"/>
      <c r="K26" s="176"/>
    </row>
    <row r="27" spans="1:12" ht="12.6" customHeight="1">
      <c r="A27" s="143"/>
      <c r="B27" s="90" t="s">
        <v>1416</v>
      </c>
      <c r="C27" s="139"/>
      <c r="F27" s="172"/>
    </row>
    <row r="28" spans="1:12" ht="12.6" customHeight="1">
      <c r="A28" s="143"/>
      <c r="B28" s="90"/>
      <c r="C28" s="139"/>
      <c r="F28" s="172"/>
    </row>
    <row r="29" spans="1:12" ht="12.6" customHeight="1">
      <c r="A29" s="93" t="s">
        <v>2358</v>
      </c>
      <c r="B29" s="92" t="s">
        <v>3195</v>
      </c>
      <c r="C29" s="141">
        <v>100</v>
      </c>
      <c r="D29" s="174"/>
      <c r="E29" s="91"/>
      <c r="F29" s="172"/>
      <c r="G29" s="142"/>
      <c r="H29" s="176"/>
      <c r="I29" s="91"/>
      <c r="J29" s="142"/>
      <c r="K29" s="176"/>
      <c r="L29" s="177"/>
    </row>
    <row r="30" spans="1:12" ht="12.6" customHeight="1">
      <c r="A30" s="88" t="s">
        <v>484</v>
      </c>
      <c r="B30" s="89" t="s">
        <v>1419</v>
      </c>
      <c r="C30" s="141">
        <v>15</v>
      </c>
      <c r="D30" s="174"/>
      <c r="E30" s="91"/>
      <c r="F30" s="172"/>
      <c r="G30" s="142"/>
      <c r="H30" s="176"/>
      <c r="I30" s="91"/>
      <c r="J30" s="142"/>
      <c r="K30" s="176"/>
      <c r="L30" s="177"/>
    </row>
    <row r="31" spans="1:12" ht="12.6" customHeight="1">
      <c r="A31" s="88" t="s">
        <v>2678</v>
      </c>
      <c r="B31" s="89" t="s">
        <v>1420</v>
      </c>
      <c r="C31" s="141">
        <v>35</v>
      </c>
      <c r="D31" s="174"/>
      <c r="E31" s="91"/>
      <c r="F31" s="172"/>
      <c r="G31" s="142"/>
      <c r="H31" s="176"/>
      <c r="I31" s="91"/>
      <c r="J31" s="142"/>
      <c r="K31" s="176"/>
      <c r="L31" s="177"/>
    </row>
    <row r="32" spans="1:12" ht="12.6" customHeight="1">
      <c r="B32" s="89" t="s">
        <v>2947</v>
      </c>
      <c r="C32" s="141"/>
      <c r="D32" s="174"/>
      <c r="E32" s="91"/>
      <c r="F32" s="172"/>
      <c r="G32" s="142"/>
      <c r="H32" s="176"/>
      <c r="I32" s="91"/>
      <c r="J32" s="142"/>
      <c r="K32" s="176"/>
      <c r="L32" s="177"/>
    </row>
    <row r="33" spans="1:12" ht="12.6" customHeight="1">
      <c r="A33" s="88" t="s">
        <v>1421</v>
      </c>
      <c r="B33" s="89" t="s">
        <v>1422</v>
      </c>
      <c r="C33" s="139">
        <v>60</v>
      </c>
      <c r="D33" s="174"/>
      <c r="E33" s="91"/>
      <c r="F33" s="172"/>
      <c r="G33" s="142"/>
      <c r="H33" s="176"/>
      <c r="I33" s="91"/>
      <c r="J33" s="142"/>
      <c r="K33" s="176"/>
      <c r="L33" s="177"/>
    </row>
    <row r="34" spans="1:12" ht="12.6" customHeight="1">
      <c r="A34" s="88" t="s">
        <v>1423</v>
      </c>
      <c r="B34" s="89" t="s">
        <v>1424</v>
      </c>
      <c r="C34" s="139">
        <v>60</v>
      </c>
      <c r="D34" s="174"/>
      <c r="E34" s="91"/>
      <c r="F34" s="172"/>
      <c r="G34" s="142"/>
      <c r="H34" s="176"/>
      <c r="I34" s="91"/>
      <c r="J34" s="142"/>
      <c r="K34" s="176"/>
      <c r="L34" s="177"/>
    </row>
    <row r="35" spans="1:12" ht="12.6" customHeight="1">
      <c r="A35" s="144" t="s">
        <v>1425</v>
      </c>
      <c r="B35" s="89" t="s">
        <v>1426</v>
      </c>
      <c r="C35" s="139">
        <v>60</v>
      </c>
      <c r="D35" s="174"/>
      <c r="E35" s="91"/>
      <c r="F35" s="172"/>
      <c r="G35" s="142"/>
      <c r="H35" s="176"/>
      <c r="I35" s="91"/>
      <c r="J35" s="142"/>
      <c r="K35" s="176"/>
      <c r="L35" s="177"/>
    </row>
    <row r="36" spans="1:12" ht="12.6" customHeight="1">
      <c r="A36" s="144" t="s">
        <v>486</v>
      </c>
      <c r="B36" s="89" t="s">
        <v>1427</v>
      </c>
      <c r="C36" s="139">
        <v>75</v>
      </c>
      <c r="D36" s="174"/>
      <c r="E36" s="91"/>
      <c r="F36" s="172"/>
      <c r="G36" s="142"/>
      <c r="H36" s="176"/>
      <c r="I36" s="91"/>
      <c r="J36" s="142"/>
      <c r="K36" s="176"/>
      <c r="L36" s="177"/>
    </row>
    <row r="37" spans="1:12" ht="12.6" customHeight="1">
      <c r="A37" s="88" t="s">
        <v>1428</v>
      </c>
      <c r="B37" s="89" t="s">
        <v>1429</v>
      </c>
      <c r="C37" s="139">
        <v>70</v>
      </c>
      <c r="D37" s="174"/>
      <c r="E37" s="91"/>
      <c r="F37" s="172"/>
      <c r="G37" s="142"/>
      <c r="H37" s="176"/>
      <c r="I37" s="91"/>
      <c r="J37" s="142"/>
      <c r="K37" s="176"/>
      <c r="L37" s="177"/>
    </row>
    <row r="38" spans="1:12" ht="12.6" customHeight="1">
      <c r="A38" s="88" t="s">
        <v>1430</v>
      </c>
      <c r="B38" s="89" t="s">
        <v>1431</v>
      </c>
      <c r="C38" s="139">
        <v>70</v>
      </c>
      <c r="D38" s="174"/>
      <c r="E38" s="91"/>
      <c r="F38" s="172"/>
      <c r="G38" s="142"/>
      <c r="H38" s="176"/>
      <c r="I38" s="91"/>
      <c r="J38" s="142"/>
      <c r="K38" s="176"/>
      <c r="L38" s="177"/>
    </row>
    <row r="39" spans="1:12" ht="12.6" customHeight="1">
      <c r="C39" s="139"/>
      <c r="F39" s="172"/>
    </row>
    <row r="40" spans="1:12" ht="12.6" customHeight="1">
      <c r="B40" s="90" t="s">
        <v>1432</v>
      </c>
      <c r="C40" s="139"/>
      <c r="F40" s="172"/>
    </row>
    <row r="41" spans="1:12" ht="12.6" customHeight="1">
      <c r="B41" s="90"/>
      <c r="C41" s="139"/>
      <c r="F41" s="172"/>
    </row>
    <row r="42" spans="1:12" ht="12.6" customHeight="1">
      <c r="B42" s="90"/>
      <c r="C42" s="139"/>
      <c r="F42" s="172"/>
    </row>
    <row r="43" spans="1:12" ht="12.6" customHeight="1">
      <c r="A43" s="88" t="s">
        <v>1417</v>
      </c>
      <c r="B43" s="89" t="s">
        <v>1418</v>
      </c>
      <c r="C43" s="141" t="s">
        <v>2627</v>
      </c>
      <c r="D43" s="174"/>
      <c r="E43" s="91"/>
      <c r="F43" s="172"/>
      <c r="G43" s="142"/>
      <c r="H43" s="176"/>
      <c r="I43" s="91"/>
      <c r="J43" s="142"/>
      <c r="K43" s="176"/>
      <c r="L43" s="177"/>
    </row>
    <row r="44" spans="1:12" ht="12.6" customHeight="1">
      <c r="A44" s="88" t="s">
        <v>1433</v>
      </c>
      <c r="B44" s="89" t="s">
        <v>1434</v>
      </c>
      <c r="C44" s="139">
        <v>0</v>
      </c>
      <c r="D44" s="174"/>
      <c r="E44" s="91"/>
      <c r="F44" s="172"/>
      <c r="G44" s="142"/>
      <c r="H44" s="176"/>
      <c r="I44" s="91"/>
      <c r="J44" s="142"/>
      <c r="K44" s="176"/>
      <c r="L44" s="177"/>
    </row>
    <row r="45" spans="1:12" ht="12.6" customHeight="1">
      <c r="A45" s="88" t="s">
        <v>1435</v>
      </c>
      <c r="B45" s="89" t="s">
        <v>1436</v>
      </c>
      <c r="C45" s="139">
        <v>100</v>
      </c>
      <c r="D45" s="174"/>
      <c r="E45" s="91"/>
      <c r="F45" s="172"/>
      <c r="G45" s="142"/>
      <c r="H45" s="176"/>
      <c r="I45" s="91"/>
      <c r="J45" s="142"/>
      <c r="K45" s="176"/>
      <c r="L45" s="177"/>
    </row>
    <row r="46" spans="1:12" ht="12.6" customHeight="1">
      <c r="A46" s="88" t="s">
        <v>769</v>
      </c>
      <c r="B46" s="89" t="s">
        <v>1437</v>
      </c>
      <c r="C46" s="139">
        <v>0</v>
      </c>
      <c r="D46" s="174"/>
      <c r="E46" s="91"/>
      <c r="F46" s="172"/>
      <c r="G46" s="142"/>
      <c r="H46" s="176"/>
      <c r="I46" s="91"/>
      <c r="J46" s="142"/>
      <c r="K46" s="176"/>
      <c r="L46" s="177"/>
    </row>
    <row r="47" spans="1:12" ht="12.6" customHeight="1">
      <c r="A47" s="93" t="s">
        <v>2842</v>
      </c>
      <c r="B47" s="89" t="s">
        <v>2843</v>
      </c>
      <c r="C47" s="139">
        <v>6.5</v>
      </c>
      <c r="D47" s="174"/>
      <c r="E47" s="91"/>
      <c r="F47" s="172"/>
      <c r="G47" s="142"/>
      <c r="H47" s="176"/>
      <c r="I47" s="91"/>
      <c r="J47" s="142"/>
      <c r="K47" s="176"/>
      <c r="L47" s="177"/>
    </row>
    <row r="48" spans="1:12" ht="12.6" customHeight="1">
      <c r="A48" s="143" t="s">
        <v>100</v>
      </c>
      <c r="C48" s="139"/>
      <c r="F48" s="172"/>
    </row>
    <row r="49" spans="1:12" ht="12.6" customHeight="1">
      <c r="B49" s="90" t="s">
        <v>1438</v>
      </c>
      <c r="C49" s="139"/>
      <c r="F49" s="172"/>
    </row>
    <row r="50" spans="1:12" ht="12.6" customHeight="1">
      <c r="B50" s="90"/>
      <c r="C50" s="139"/>
      <c r="F50" s="172"/>
    </row>
    <row r="51" spans="1:12" ht="12.6" customHeight="1">
      <c r="A51" s="144" t="s">
        <v>1439</v>
      </c>
      <c r="B51" s="89" t="s">
        <v>1440</v>
      </c>
      <c r="C51" s="141">
        <v>98</v>
      </c>
      <c r="D51" s="174"/>
      <c r="E51" s="91"/>
      <c r="F51" s="172"/>
      <c r="G51" s="142"/>
      <c r="H51" s="176"/>
      <c r="I51" s="91"/>
      <c r="J51" s="142"/>
      <c r="K51" s="176"/>
      <c r="L51" s="177"/>
    </row>
    <row r="52" spans="1:12" ht="12.6" customHeight="1">
      <c r="A52" s="84" t="s">
        <v>1441</v>
      </c>
      <c r="B52" s="89" t="s">
        <v>1442</v>
      </c>
      <c r="C52" s="141">
        <v>165</v>
      </c>
      <c r="D52" s="174"/>
      <c r="E52" s="91"/>
      <c r="F52" s="172"/>
      <c r="G52" s="142"/>
      <c r="H52" s="176"/>
      <c r="I52" s="91"/>
      <c r="J52" s="142"/>
      <c r="K52" s="176"/>
      <c r="L52" s="177"/>
    </row>
    <row r="53" spans="1:12" ht="12.6" customHeight="1">
      <c r="A53" s="88" t="s">
        <v>1443</v>
      </c>
      <c r="B53" s="89" t="s">
        <v>1444</v>
      </c>
      <c r="C53" s="141">
        <v>165</v>
      </c>
      <c r="D53" s="174"/>
      <c r="E53" s="91"/>
      <c r="F53" s="172"/>
      <c r="G53" s="142"/>
      <c r="H53" s="176"/>
      <c r="I53" s="91"/>
      <c r="J53" s="142"/>
      <c r="K53" s="176"/>
      <c r="L53" s="177"/>
    </row>
    <row r="54" spans="1:12" ht="12.6" customHeight="1">
      <c r="A54" s="88" t="s">
        <v>1445</v>
      </c>
      <c r="B54" s="89" t="s">
        <v>1446</v>
      </c>
      <c r="C54" s="141">
        <v>165</v>
      </c>
      <c r="D54" s="174"/>
      <c r="E54" s="91"/>
      <c r="F54" s="172"/>
      <c r="G54" s="142"/>
      <c r="H54" s="176"/>
      <c r="I54" s="91"/>
      <c r="J54" s="142"/>
      <c r="K54" s="176"/>
      <c r="L54" s="177"/>
    </row>
    <row r="55" spans="1:12" ht="12.6" customHeight="1">
      <c r="A55" s="93" t="s">
        <v>3279</v>
      </c>
      <c r="B55" s="89" t="s">
        <v>1090</v>
      </c>
      <c r="C55" s="141">
        <v>520</v>
      </c>
      <c r="D55" s="174"/>
      <c r="E55" s="91"/>
      <c r="F55" s="178"/>
      <c r="G55" s="142"/>
      <c r="H55" s="176"/>
      <c r="I55" s="91"/>
      <c r="J55" s="142"/>
      <c r="K55" s="176"/>
      <c r="L55" s="177"/>
    </row>
    <row r="56" spans="1:12" ht="12.6" customHeight="1">
      <c r="A56" s="88" t="s">
        <v>955</v>
      </c>
      <c r="B56" s="89" t="s">
        <v>1447</v>
      </c>
      <c r="C56" s="141">
        <v>820</v>
      </c>
      <c r="D56" s="174"/>
      <c r="E56" s="91"/>
      <c r="F56" s="172"/>
      <c r="G56" s="142"/>
      <c r="H56" s="176"/>
      <c r="I56" s="91"/>
      <c r="J56" s="142"/>
      <c r="K56" s="176"/>
      <c r="L56" s="177"/>
    </row>
    <row r="57" spans="1:12" ht="12.6" customHeight="1">
      <c r="A57" s="93" t="s">
        <v>3002</v>
      </c>
      <c r="B57" s="89" t="s">
        <v>58</v>
      </c>
      <c r="C57" s="141">
        <v>275</v>
      </c>
      <c r="D57" s="174"/>
      <c r="E57" s="91"/>
      <c r="F57" s="172"/>
      <c r="G57" s="142"/>
      <c r="H57" s="176"/>
      <c r="I57" s="91"/>
      <c r="J57" s="142"/>
      <c r="K57" s="176"/>
      <c r="L57" s="177"/>
    </row>
    <row r="58" spans="1:12" ht="12.6" customHeight="1">
      <c r="A58" s="93" t="s">
        <v>2968</v>
      </c>
      <c r="B58" s="94" t="s">
        <v>2956</v>
      </c>
      <c r="C58" s="139"/>
      <c r="D58" s="174"/>
      <c r="E58" s="91"/>
      <c r="F58" s="172"/>
      <c r="G58" s="142"/>
      <c r="H58" s="176"/>
      <c r="I58" s="91"/>
      <c r="J58" s="142"/>
    </row>
    <row r="59" spans="1:12" ht="12.6" customHeight="1">
      <c r="B59" s="90" t="s">
        <v>1448</v>
      </c>
      <c r="C59" s="139"/>
      <c r="F59" s="172"/>
      <c r="L59" s="177"/>
    </row>
    <row r="60" spans="1:12" ht="12.6" customHeight="1">
      <c r="C60" s="139"/>
      <c r="F60" s="172"/>
      <c r="L60" s="177"/>
    </row>
    <row r="61" spans="1:12" ht="12.6" customHeight="1">
      <c r="A61" s="88" t="s">
        <v>1449</v>
      </c>
      <c r="B61" s="89" t="s">
        <v>1450</v>
      </c>
      <c r="C61" s="139">
        <v>0</v>
      </c>
      <c r="D61" s="174"/>
      <c r="E61" s="91"/>
      <c r="F61" s="172"/>
      <c r="G61" s="142"/>
      <c r="H61" s="176"/>
      <c r="I61" s="91"/>
      <c r="J61" s="142"/>
      <c r="K61" s="176"/>
      <c r="L61" s="177"/>
    </row>
    <row r="62" spans="1:12" ht="12.6" customHeight="1">
      <c r="A62" s="88" t="s">
        <v>956</v>
      </c>
      <c r="B62" s="89" t="s">
        <v>1451</v>
      </c>
      <c r="C62" s="139">
        <v>0</v>
      </c>
      <c r="D62" s="174"/>
      <c r="E62" s="91"/>
      <c r="F62" s="172"/>
      <c r="G62" s="142"/>
      <c r="H62" s="176"/>
      <c r="I62" s="91"/>
      <c r="J62" s="142"/>
      <c r="K62" s="176"/>
      <c r="L62" s="177"/>
    </row>
    <row r="63" spans="1:12" ht="12.6" customHeight="1">
      <c r="A63" s="88" t="s">
        <v>957</v>
      </c>
      <c r="B63" s="89" t="s">
        <v>958</v>
      </c>
      <c r="C63" s="139">
        <v>0</v>
      </c>
      <c r="D63" s="174"/>
      <c r="E63" s="91"/>
      <c r="F63" s="172"/>
      <c r="G63" s="142"/>
      <c r="H63" s="176"/>
      <c r="I63" s="91"/>
      <c r="J63" s="142"/>
      <c r="K63" s="176"/>
      <c r="L63" s="177"/>
    </row>
    <row r="64" spans="1:12" ht="12.6" customHeight="1">
      <c r="C64" s="139"/>
      <c r="F64" s="172"/>
    </row>
    <row r="65" spans="1:14" ht="12.6" customHeight="1">
      <c r="A65" s="143" t="s">
        <v>106</v>
      </c>
      <c r="C65" s="139"/>
      <c r="F65" s="172"/>
    </row>
    <row r="66" spans="1:14" ht="12.6" customHeight="1">
      <c r="A66" s="143"/>
      <c r="B66" s="90" t="s">
        <v>1452</v>
      </c>
      <c r="C66" s="139"/>
      <c r="F66" s="172"/>
    </row>
    <row r="67" spans="1:14" ht="12.6" customHeight="1">
      <c r="A67" s="143"/>
      <c r="B67" s="90"/>
      <c r="C67" s="139"/>
      <c r="F67" s="172"/>
    </row>
    <row r="68" spans="1:14" ht="12.6" customHeight="1">
      <c r="A68" s="88" t="s">
        <v>860</v>
      </c>
      <c r="B68" s="89" t="s">
        <v>59</v>
      </c>
      <c r="C68" s="139">
        <v>720</v>
      </c>
      <c r="D68" s="174"/>
      <c r="E68" s="91"/>
      <c r="F68" s="179"/>
      <c r="G68" s="142"/>
      <c r="H68" s="176"/>
      <c r="I68" s="91"/>
      <c r="J68" s="142"/>
      <c r="K68" s="176"/>
      <c r="L68" s="177"/>
    </row>
    <row r="69" spans="1:14" ht="12.6" customHeight="1">
      <c r="A69" s="88" t="s">
        <v>861</v>
      </c>
      <c r="B69" s="89" t="s">
        <v>60</v>
      </c>
      <c r="C69" s="139">
        <v>810</v>
      </c>
      <c r="D69" s="174"/>
      <c r="E69" s="91"/>
      <c r="F69" s="179"/>
      <c r="G69" s="142"/>
      <c r="H69" s="176"/>
      <c r="I69" s="91"/>
      <c r="J69" s="142"/>
      <c r="K69" s="176"/>
      <c r="L69" s="177"/>
    </row>
    <row r="70" spans="1:14" ht="12.6" customHeight="1">
      <c r="A70" s="88" t="s">
        <v>1453</v>
      </c>
      <c r="B70" s="89" t="s">
        <v>1454</v>
      </c>
      <c r="C70" s="139">
        <v>232</v>
      </c>
      <c r="D70" s="174"/>
      <c r="E70" s="91"/>
      <c r="F70" s="179"/>
      <c r="G70" s="142"/>
      <c r="H70" s="176"/>
      <c r="I70" s="91"/>
      <c r="J70" s="142"/>
      <c r="K70" s="176"/>
      <c r="L70" s="177"/>
    </row>
    <row r="71" spans="1:14" ht="12.6" customHeight="1">
      <c r="A71" s="88" t="s">
        <v>984</v>
      </c>
      <c r="B71" s="89" t="s">
        <v>152</v>
      </c>
      <c r="C71" s="139">
        <v>1078</v>
      </c>
      <c r="D71" s="174"/>
      <c r="E71" s="91"/>
      <c r="F71" s="179"/>
      <c r="G71" s="142"/>
      <c r="H71" s="176"/>
      <c r="I71" s="91"/>
      <c r="J71" s="142"/>
      <c r="K71" s="176"/>
      <c r="L71" s="177"/>
    </row>
    <row r="72" spans="1:14" ht="12.6" customHeight="1">
      <c r="A72" s="88" t="s">
        <v>1182</v>
      </c>
      <c r="B72" s="89" t="s">
        <v>153</v>
      </c>
      <c r="C72" s="139">
        <v>1447</v>
      </c>
      <c r="D72" s="174"/>
      <c r="E72" s="91"/>
      <c r="F72" s="179"/>
      <c r="G72" s="142"/>
      <c r="H72" s="176"/>
      <c r="I72" s="91"/>
      <c r="J72" s="142"/>
      <c r="K72" s="176"/>
      <c r="L72" s="177"/>
    </row>
    <row r="73" spans="1:14" ht="12.6" customHeight="1">
      <c r="C73" s="139"/>
      <c r="F73" s="172"/>
    </row>
    <row r="74" spans="1:14" ht="12.6" customHeight="1">
      <c r="B74" s="145" t="s">
        <v>1455</v>
      </c>
      <c r="C74" s="139"/>
      <c r="F74" s="172"/>
    </row>
    <row r="75" spans="1:14" ht="12.6" customHeight="1">
      <c r="C75" s="139"/>
      <c r="F75" s="172"/>
    </row>
    <row r="76" spans="1:14" ht="12.6" customHeight="1">
      <c r="A76" s="88" t="s">
        <v>497</v>
      </c>
      <c r="B76" s="89" t="s">
        <v>61</v>
      </c>
      <c r="C76" s="139">
        <v>381</v>
      </c>
      <c r="D76" s="174"/>
      <c r="E76" s="91"/>
      <c r="F76" s="172"/>
      <c r="G76" s="142"/>
      <c r="H76" s="176"/>
      <c r="I76" s="91"/>
      <c r="J76" s="142"/>
      <c r="K76" s="176"/>
      <c r="L76" s="177"/>
    </row>
    <row r="77" spans="1:14" ht="12.6" customHeight="1">
      <c r="C77" s="139"/>
      <c r="F77" s="172"/>
    </row>
    <row r="78" spans="1:14" ht="12.6" customHeight="1">
      <c r="A78" s="143" t="s">
        <v>1456</v>
      </c>
      <c r="C78" s="139"/>
      <c r="F78" s="172"/>
    </row>
    <row r="79" spans="1:14" ht="12.6" customHeight="1">
      <c r="A79" s="143"/>
      <c r="B79" s="90" t="s">
        <v>1457</v>
      </c>
      <c r="C79" s="139"/>
      <c r="F79" s="172"/>
    </row>
    <row r="80" spans="1:14" s="95" customFormat="1" ht="12.6" customHeight="1">
      <c r="A80" s="143"/>
      <c r="B80" s="90"/>
      <c r="C80" s="139"/>
      <c r="D80" s="89"/>
      <c r="E80" s="89"/>
      <c r="F80" s="172"/>
      <c r="G80" s="89"/>
      <c r="H80" s="89"/>
      <c r="I80" s="89"/>
      <c r="J80" s="89"/>
      <c r="K80" s="89"/>
      <c r="L80" s="89"/>
      <c r="M80" s="89"/>
      <c r="N80" s="89"/>
    </row>
    <row r="81" spans="1:14" s="95" customFormat="1" ht="12.6" customHeight="1">
      <c r="A81" s="144" t="s">
        <v>458</v>
      </c>
      <c r="B81" s="146" t="s">
        <v>74</v>
      </c>
      <c r="C81" s="141">
        <v>390</v>
      </c>
      <c r="D81" s="174"/>
      <c r="E81" s="91"/>
      <c r="F81" s="179"/>
      <c r="G81" s="142"/>
      <c r="H81" s="176"/>
      <c r="I81" s="91"/>
      <c r="J81" s="142"/>
      <c r="K81" s="176"/>
      <c r="L81" s="177"/>
    </row>
    <row r="82" spans="1:14" s="95" customFormat="1" ht="12.6" customHeight="1">
      <c r="A82" s="144" t="s">
        <v>75</v>
      </c>
      <c r="B82" s="146" t="s">
        <v>76</v>
      </c>
      <c r="C82" s="141">
        <v>305</v>
      </c>
      <c r="D82" s="174"/>
      <c r="E82" s="91"/>
      <c r="F82" s="179"/>
      <c r="G82" s="142"/>
      <c r="H82" s="176"/>
      <c r="I82" s="91"/>
      <c r="J82" s="142"/>
      <c r="K82" s="176"/>
      <c r="L82" s="177"/>
    </row>
    <row r="83" spans="1:14" ht="12.6" customHeight="1">
      <c r="A83" s="144" t="s">
        <v>862</v>
      </c>
      <c r="B83" s="146" t="s">
        <v>863</v>
      </c>
      <c r="C83" s="141">
        <v>95</v>
      </c>
      <c r="D83" s="174"/>
      <c r="E83" s="91"/>
      <c r="F83" s="179"/>
      <c r="G83" s="142"/>
      <c r="H83" s="176"/>
      <c r="I83" s="91"/>
      <c r="J83" s="142"/>
      <c r="K83" s="176"/>
      <c r="L83" s="177"/>
      <c r="M83" s="95"/>
      <c r="N83" s="95"/>
    </row>
    <row r="84" spans="1:14" ht="12.6" customHeight="1">
      <c r="A84" s="88" t="s">
        <v>1458</v>
      </c>
      <c r="B84" s="89" t="s">
        <v>1459</v>
      </c>
      <c r="C84" s="141">
        <v>106</v>
      </c>
      <c r="D84" s="174"/>
      <c r="E84" s="91"/>
      <c r="F84" s="179"/>
      <c r="G84" s="142"/>
      <c r="H84" s="176"/>
      <c r="I84" s="91"/>
      <c r="J84" s="142"/>
      <c r="K84" s="176"/>
      <c r="L84" s="177"/>
    </row>
    <row r="85" spans="1:14" ht="12.6" customHeight="1">
      <c r="A85" s="88" t="s">
        <v>1460</v>
      </c>
      <c r="B85" s="89" t="s">
        <v>1461</v>
      </c>
      <c r="C85" s="141">
        <v>106</v>
      </c>
      <c r="D85" s="174"/>
      <c r="E85" s="91"/>
      <c r="F85" s="179"/>
      <c r="G85" s="142"/>
      <c r="H85" s="176"/>
      <c r="I85" s="91"/>
      <c r="J85" s="142"/>
      <c r="K85" s="176"/>
      <c r="L85" s="177"/>
    </row>
    <row r="86" spans="1:14" ht="12.6" customHeight="1">
      <c r="A86" s="88" t="s">
        <v>550</v>
      </c>
      <c r="B86" s="89" t="s">
        <v>1100</v>
      </c>
      <c r="C86" s="141">
        <v>50</v>
      </c>
      <c r="D86" s="174"/>
      <c r="E86" s="91"/>
      <c r="F86" s="179"/>
      <c r="G86" s="142"/>
      <c r="H86" s="176"/>
      <c r="I86" s="91"/>
      <c r="J86" s="142"/>
      <c r="K86" s="176"/>
      <c r="L86" s="177"/>
    </row>
    <row r="87" spans="1:14" ht="12.6" customHeight="1">
      <c r="A87" s="88" t="s">
        <v>452</v>
      </c>
      <c r="B87" s="89" t="s">
        <v>709</v>
      </c>
      <c r="C87" s="141">
        <v>15</v>
      </c>
      <c r="D87" s="174"/>
      <c r="E87" s="91"/>
      <c r="F87" s="179"/>
      <c r="G87" s="142"/>
      <c r="H87" s="176"/>
      <c r="I87" s="91"/>
      <c r="J87" s="142"/>
      <c r="K87" s="176"/>
      <c r="L87" s="177"/>
      <c r="M87" s="92"/>
    </row>
    <row r="88" spans="1:14" ht="12.6" customHeight="1">
      <c r="A88" s="88" t="s">
        <v>552</v>
      </c>
      <c r="B88" s="89" t="s">
        <v>727</v>
      </c>
      <c r="C88" s="141">
        <v>150</v>
      </c>
      <c r="D88" s="174"/>
      <c r="E88" s="91"/>
      <c r="F88" s="179"/>
      <c r="G88" s="142"/>
      <c r="H88" s="176"/>
      <c r="I88" s="91"/>
      <c r="J88" s="142"/>
      <c r="K88" s="176"/>
      <c r="L88" s="177"/>
    </row>
    <row r="89" spans="1:14" ht="12.6" customHeight="1">
      <c r="A89" s="88" t="s">
        <v>453</v>
      </c>
      <c r="B89" s="89" t="s">
        <v>728</v>
      </c>
      <c r="C89" s="141">
        <v>150</v>
      </c>
      <c r="D89" s="174"/>
      <c r="E89" s="91"/>
      <c r="F89" s="179"/>
      <c r="G89" s="142"/>
      <c r="H89" s="176"/>
      <c r="I89" s="91"/>
      <c r="J89" s="142"/>
      <c r="K89" s="176"/>
      <c r="L89" s="177"/>
    </row>
    <row r="90" spans="1:14" ht="12.6" customHeight="1">
      <c r="A90" s="88" t="s">
        <v>457</v>
      </c>
      <c r="B90" s="89" t="s">
        <v>1108</v>
      </c>
      <c r="C90" s="141">
        <v>40</v>
      </c>
      <c r="D90" s="174"/>
      <c r="E90" s="91"/>
      <c r="F90" s="179"/>
      <c r="G90" s="142"/>
      <c r="H90" s="176"/>
      <c r="I90" s="91"/>
      <c r="J90" s="142"/>
      <c r="K90" s="176"/>
      <c r="L90" s="177"/>
    </row>
    <row r="91" spans="1:14" ht="12.6" customHeight="1">
      <c r="C91" s="139"/>
      <c r="D91" s="174"/>
      <c r="E91" s="91"/>
      <c r="F91" s="172"/>
    </row>
    <row r="92" spans="1:14" ht="12.6" customHeight="1">
      <c r="C92" s="139"/>
      <c r="F92" s="172"/>
    </row>
    <row r="93" spans="1:14" ht="12.6" customHeight="1">
      <c r="A93" s="143"/>
      <c r="B93" s="145" t="s">
        <v>1462</v>
      </c>
      <c r="C93" s="139"/>
      <c r="F93" s="172"/>
    </row>
    <row r="94" spans="1:14" s="95" customFormat="1" ht="12.6" customHeight="1">
      <c r="A94" s="143"/>
      <c r="B94" s="89"/>
      <c r="C94" s="139"/>
      <c r="D94" s="89"/>
      <c r="E94" s="89"/>
      <c r="F94" s="172"/>
      <c r="G94" s="89"/>
      <c r="H94" s="89"/>
      <c r="I94" s="89"/>
      <c r="J94" s="89"/>
      <c r="K94" s="89"/>
      <c r="L94" s="89"/>
      <c r="M94" s="89"/>
      <c r="N94" s="89"/>
    </row>
    <row r="95" spans="1:14" ht="12.6" customHeight="1">
      <c r="A95" s="144" t="s">
        <v>1150</v>
      </c>
      <c r="B95" s="89" t="s">
        <v>1463</v>
      </c>
      <c r="C95" s="139">
        <v>96.25</v>
      </c>
      <c r="D95" s="174"/>
      <c r="E95" s="91"/>
      <c r="F95" s="172"/>
      <c r="G95" s="142"/>
      <c r="H95" s="176"/>
      <c r="I95" s="91"/>
      <c r="J95" s="142"/>
      <c r="K95" s="176"/>
      <c r="L95" s="177"/>
      <c r="M95" s="95"/>
      <c r="N95" s="95"/>
    </row>
    <row r="96" spans="1:14" ht="12.6" customHeight="1">
      <c r="A96" s="88" t="s">
        <v>451</v>
      </c>
      <c r="B96" s="89" t="s">
        <v>941</v>
      </c>
      <c r="C96" s="139">
        <v>33.11</v>
      </c>
      <c r="D96" s="174"/>
      <c r="E96" s="91"/>
      <c r="F96" s="172"/>
      <c r="G96" s="142"/>
      <c r="H96" s="176"/>
      <c r="I96" s="91"/>
      <c r="J96" s="142"/>
      <c r="K96" s="176"/>
      <c r="L96" s="177"/>
    </row>
    <row r="97" spans="1:12" ht="12.6" customHeight="1">
      <c r="A97" s="88" t="s">
        <v>366</v>
      </c>
      <c r="B97" s="89" t="s">
        <v>942</v>
      </c>
      <c r="C97" s="139">
        <v>33.5</v>
      </c>
      <c r="D97" s="174"/>
      <c r="E97" s="91"/>
      <c r="F97" s="172"/>
      <c r="G97" s="142"/>
      <c r="H97" s="176"/>
      <c r="I97" s="91"/>
      <c r="J97" s="142"/>
      <c r="K97" s="176"/>
      <c r="L97" s="177"/>
    </row>
    <row r="98" spans="1:12" ht="12.6" customHeight="1">
      <c r="A98" s="88" t="s">
        <v>548</v>
      </c>
      <c r="B98" s="89" t="s">
        <v>547</v>
      </c>
      <c r="C98" s="139">
        <v>33.5</v>
      </c>
      <c r="D98" s="174"/>
      <c r="E98" s="91"/>
      <c r="F98" s="172"/>
      <c r="G98" s="142"/>
      <c r="H98" s="176"/>
      <c r="I98" s="91"/>
      <c r="J98" s="142"/>
      <c r="K98" s="176"/>
      <c r="L98" s="177"/>
    </row>
    <row r="99" spans="1:12" ht="12.6" customHeight="1">
      <c r="A99" s="88" t="s">
        <v>549</v>
      </c>
      <c r="B99" s="89" t="s">
        <v>347</v>
      </c>
      <c r="C99" s="139">
        <v>33.5</v>
      </c>
      <c r="D99" s="174"/>
      <c r="E99" s="91"/>
      <c r="F99" s="172"/>
      <c r="G99" s="142"/>
      <c r="H99" s="176"/>
      <c r="I99" s="91"/>
      <c r="J99" s="142"/>
      <c r="K99" s="176"/>
      <c r="L99" s="177"/>
    </row>
    <row r="100" spans="1:12" ht="12.6" customHeight="1">
      <c r="C100" s="139"/>
      <c r="D100" s="174"/>
      <c r="E100" s="91"/>
      <c r="F100" s="172"/>
    </row>
    <row r="101" spans="1:12" ht="12.6" customHeight="1">
      <c r="A101" s="143" t="s">
        <v>450</v>
      </c>
      <c r="C101" s="139"/>
      <c r="F101" s="172"/>
    </row>
    <row r="102" spans="1:12" ht="12.6" customHeight="1">
      <c r="A102" s="143"/>
      <c r="C102" s="139"/>
      <c r="F102" s="172"/>
    </row>
    <row r="103" spans="1:12" ht="12.6" customHeight="1">
      <c r="A103" s="143"/>
      <c r="B103" s="90" t="s">
        <v>1464</v>
      </c>
      <c r="C103" s="139"/>
      <c r="F103" s="172"/>
    </row>
    <row r="104" spans="1:12" ht="12.6" customHeight="1">
      <c r="A104" s="143"/>
      <c r="B104" s="90"/>
      <c r="C104" s="139"/>
      <c r="F104" s="172"/>
    </row>
    <row r="105" spans="1:12" ht="12.6" customHeight="1">
      <c r="A105" s="144" t="s">
        <v>1465</v>
      </c>
      <c r="B105" s="89" t="s">
        <v>1466</v>
      </c>
      <c r="C105" s="141">
        <v>265</v>
      </c>
      <c r="D105" s="174"/>
      <c r="E105" s="91"/>
      <c r="F105" s="179"/>
      <c r="G105" s="142"/>
      <c r="H105" s="176"/>
      <c r="I105" s="91"/>
      <c r="J105" s="142"/>
      <c r="K105" s="176"/>
      <c r="L105" s="177"/>
    </row>
    <row r="106" spans="1:12" ht="12.6" customHeight="1">
      <c r="A106" s="88" t="s">
        <v>460</v>
      </c>
      <c r="B106" s="89" t="s">
        <v>1467</v>
      </c>
      <c r="C106" s="141">
        <v>245</v>
      </c>
      <c r="D106" s="174"/>
      <c r="E106" s="91"/>
      <c r="F106" s="179"/>
      <c r="G106" s="142"/>
      <c r="H106" s="176"/>
      <c r="I106" s="91"/>
      <c r="J106" s="142"/>
      <c r="K106" s="176"/>
      <c r="L106" s="177"/>
    </row>
    <row r="107" spans="1:12" ht="12.6" customHeight="1">
      <c r="A107" s="88" t="s">
        <v>1468</v>
      </c>
      <c r="B107" s="89" t="s">
        <v>1469</v>
      </c>
      <c r="C107" s="141">
        <v>175</v>
      </c>
      <c r="D107" s="174"/>
      <c r="E107" s="91"/>
      <c r="F107" s="179"/>
      <c r="G107" s="142"/>
      <c r="H107" s="176"/>
      <c r="I107" s="91"/>
      <c r="J107" s="142"/>
      <c r="K107" s="176"/>
      <c r="L107" s="177"/>
    </row>
    <row r="108" spans="1:12" ht="12.6" customHeight="1">
      <c r="A108" s="88" t="s">
        <v>1470</v>
      </c>
      <c r="B108" s="89" t="s">
        <v>1471</v>
      </c>
      <c r="C108" s="141">
        <v>155</v>
      </c>
      <c r="D108" s="174"/>
      <c r="E108" s="91"/>
      <c r="F108" s="179"/>
      <c r="G108" s="142"/>
      <c r="H108" s="176"/>
      <c r="I108" s="91"/>
      <c r="J108" s="142"/>
      <c r="K108" s="176"/>
      <c r="L108" s="177"/>
    </row>
    <row r="109" spans="1:12" ht="12.6" customHeight="1">
      <c r="A109" s="88" t="s">
        <v>866</v>
      </c>
      <c r="B109" s="89" t="s">
        <v>1088</v>
      </c>
      <c r="C109" s="141">
        <v>130</v>
      </c>
      <c r="D109" s="174"/>
      <c r="E109" s="91"/>
      <c r="F109" s="179"/>
      <c r="G109" s="142"/>
      <c r="H109" s="176"/>
      <c r="I109" s="91"/>
      <c r="J109" s="142"/>
      <c r="K109" s="176"/>
      <c r="L109" s="177"/>
    </row>
    <row r="110" spans="1:12" ht="12.6" customHeight="1">
      <c r="A110" s="88" t="s">
        <v>462</v>
      </c>
      <c r="B110" s="89" t="s">
        <v>1089</v>
      </c>
      <c r="C110" s="141">
        <v>10</v>
      </c>
      <c r="D110" s="174"/>
      <c r="E110" s="91"/>
      <c r="F110" s="179"/>
      <c r="G110" s="142"/>
      <c r="H110" s="176"/>
      <c r="I110" s="91"/>
      <c r="J110" s="142"/>
      <c r="K110" s="176"/>
      <c r="L110" s="177"/>
    </row>
    <row r="111" spans="1:12" ht="12.6" customHeight="1">
      <c r="A111" s="88" t="s">
        <v>463</v>
      </c>
      <c r="B111" s="89" t="s">
        <v>1472</v>
      </c>
      <c r="C111" s="141">
        <v>125</v>
      </c>
      <c r="D111" s="174"/>
      <c r="E111" s="91"/>
      <c r="F111" s="179"/>
      <c r="G111" s="142"/>
      <c r="H111" s="176"/>
      <c r="I111" s="91"/>
      <c r="J111" s="142"/>
      <c r="K111" s="176"/>
      <c r="L111" s="177"/>
    </row>
    <row r="112" spans="1:12" ht="12.6" customHeight="1">
      <c r="A112" s="88" t="s">
        <v>1473</v>
      </c>
      <c r="B112" s="89" t="s">
        <v>1474</v>
      </c>
      <c r="C112" s="141">
        <v>125</v>
      </c>
      <c r="D112" s="174"/>
      <c r="E112" s="91"/>
      <c r="F112" s="179"/>
      <c r="G112" s="142"/>
      <c r="H112" s="176"/>
      <c r="I112" s="91"/>
      <c r="J112" s="142"/>
      <c r="K112" s="176"/>
      <c r="L112" s="177"/>
    </row>
    <row r="113" spans="1:12" ht="12.6" customHeight="1">
      <c r="A113" s="88" t="s">
        <v>490</v>
      </c>
      <c r="B113" s="89" t="s">
        <v>1475</v>
      </c>
      <c r="C113" s="141">
        <v>195</v>
      </c>
      <c r="D113" s="174"/>
      <c r="E113" s="91"/>
      <c r="F113" s="179"/>
      <c r="G113" s="142"/>
      <c r="H113" s="176"/>
      <c r="I113" s="91"/>
      <c r="J113" s="142"/>
      <c r="K113" s="176"/>
      <c r="L113" s="177"/>
    </row>
    <row r="114" spans="1:12" ht="12.6" customHeight="1">
      <c r="A114" s="88" t="s">
        <v>1476</v>
      </c>
      <c r="B114" s="89" t="s">
        <v>1477</v>
      </c>
      <c r="C114" s="141">
        <v>195</v>
      </c>
      <c r="D114" s="174"/>
      <c r="E114" s="91"/>
      <c r="F114" s="179"/>
      <c r="G114" s="142"/>
      <c r="H114" s="176"/>
      <c r="I114" s="91"/>
      <c r="J114" s="142"/>
      <c r="K114" s="176"/>
      <c r="L114" s="177"/>
    </row>
    <row r="115" spans="1:12" ht="12.6" customHeight="1">
      <c r="A115" s="88" t="s">
        <v>488</v>
      </c>
      <c r="B115" s="89" t="s">
        <v>1478</v>
      </c>
      <c r="C115" s="141">
        <v>200</v>
      </c>
      <c r="D115" s="174"/>
      <c r="E115" s="91"/>
      <c r="F115" s="179"/>
      <c r="G115" s="142"/>
      <c r="H115" s="176"/>
      <c r="I115" s="91"/>
      <c r="J115" s="142"/>
      <c r="K115" s="176"/>
      <c r="L115" s="177"/>
    </row>
    <row r="116" spans="1:12" ht="12.6" customHeight="1">
      <c r="A116" s="88" t="s">
        <v>1479</v>
      </c>
      <c r="B116" s="89" t="s">
        <v>1480</v>
      </c>
      <c r="C116" s="141">
        <v>268</v>
      </c>
      <c r="D116" s="174"/>
      <c r="E116" s="91"/>
      <c r="F116" s="179"/>
      <c r="G116" s="142"/>
      <c r="H116" s="176"/>
      <c r="I116" s="91"/>
      <c r="J116" s="142"/>
      <c r="K116" s="176"/>
      <c r="L116" s="177"/>
    </row>
    <row r="117" spans="1:12" ht="12.6" customHeight="1">
      <c r="C117" s="139"/>
      <c r="F117" s="172"/>
    </row>
    <row r="118" spans="1:12" ht="12.6" customHeight="1">
      <c r="B118" s="90" t="s">
        <v>1481</v>
      </c>
      <c r="C118" s="139"/>
      <c r="F118" s="172"/>
    </row>
    <row r="119" spans="1:12" ht="12.6" customHeight="1">
      <c r="A119" s="143"/>
      <c r="C119" s="139"/>
      <c r="F119" s="172"/>
    </row>
    <row r="120" spans="1:12" ht="12.6" customHeight="1">
      <c r="A120" s="144" t="s">
        <v>864</v>
      </c>
      <c r="B120" s="89" t="s">
        <v>1482</v>
      </c>
      <c r="C120" s="139">
        <v>39</v>
      </c>
      <c r="D120" s="174"/>
      <c r="E120" s="91"/>
      <c r="F120" s="180"/>
      <c r="G120" s="142"/>
      <c r="H120" s="176"/>
      <c r="I120" s="91"/>
      <c r="J120" s="142"/>
      <c r="K120" s="176"/>
      <c r="L120" s="177"/>
    </row>
    <row r="121" spans="1:12" ht="12.6" customHeight="1">
      <c r="A121" s="144" t="s">
        <v>865</v>
      </c>
      <c r="B121" s="89" t="s">
        <v>1483</v>
      </c>
      <c r="C121" s="139">
        <v>39</v>
      </c>
      <c r="D121" s="174"/>
      <c r="E121" s="91"/>
      <c r="F121" s="180"/>
      <c r="G121" s="142"/>
      <c r="H121" s="176"/>
      <c r="I121" s="91"/>
      <c r="J121" s="142"/>
      <c r="K121" s="176"/>
      <c r="L121" s="177"/>
    </row>
    <row r="122" spans="1:12" ht="12.6" customHeight="1">
      <c r="A122" s="88" t="s">
        <v>459</v>
      </c>
      <c r="B122" s="89" t="s">
        <v>704</v>
      </c>
      <c r="C122" s="139">
        <v>75.459999999999994</v>
      </c>
      <c r="D122" s="174"/>
      <c r="E122" s="91"/>
      <c r="F122" s="180"/>
      <c r="G122" s="142"/>
      <c r="H122" s="176"/>
      <c r="I122" s="91"/>
      <c r="J122" s="142"/>
      <c r="K122" s="176"/>
      <c r="L122" s="177"/>
    </row>
    <row r="123" spans="1:12" ht="12.6" customHeight="1">
      <c r="A123" s="88" t="s">
        <v>461</v>
      </c>
      <c r="B123" s="89" t="s">
        <v>920</v>
      </c>
      <c r="C123" s="139">
        <v>53.51</v>
      </c>
      <c r="D123" s="174"/>
      <c r="E123" s="91"/>
      <c r="F123" s="180"/>
      <c r="G123" s="142"/>
      <c r="H123" s="176"/>
      <c r="I123" s="91"/>
      <c r="J123" s="142"/>
      <c r="K123" s="176"/>
      <c r="L123" s="177"/>
    </row>
    <row r="124" spans="1:12" ht="12.6" customHeight="1">
      <c r="A124" s="88" t="s">
        <v>932</v>
      </c>
      <c r="B124" s="89" t="s">
        <v>553</v>
      </c>
      <c r="C124" s="139">
        <v>13.66</v>
      </c>
      <c r="D124" s="174"/>
      <c r="E124" s="91"/>
      <c r="F124" s="180"/>
      <c r="G124" s="142"/>
      <c r="H124" s="176"/>
      <c r="I124" s="91"/>
      <c r="J124" s="142"/>
      <c r="K124" s="176"/>
      <c r="L124" s="177"/>
    </row>
    <row r="125" spans="1:12" ht="12.6" customHeight="1">
      <c r="C125" s="139"/>
      <c r="D125" s="174"/>
      <c r="E125" s="91"/>
      <c r="F125" s="172"/>
    </row>
    <row r="126" spans="1:12" ht="12.6" customHeight="1">
      <c r="A126" s="143" t="s">
        <v>456</v>
      </c>
      <c r="C126" s="139"/>
      <c r="F126" s="172"/>
    </row>
    <row r="127" spans="1:12" ht="12.6" customHeight="1">
      <c r="B127" s="147" t="s">
        <v>1484</v>
      </c>
      <c r="C127" s="139"/>
      <c r="F127" s="172"/>
    </row>
    <row r="128" spans="1:12" ht="12.6" customHeight="1">
      <c r="B128" s="90"/>
      <c r="C128" s="139"/>
      <c r="F128" s="172"/>
    </row>
    <row r="129" spans="1:12" ht="12.6" customHeight="1">
      <c r="A129" s="88" t="s">
        <v>491</v>
      </c>
      <c r="B129" s="89" t="s">
        <v>1090</v>
      </c>
      <c r="C129" s="141">
        <v>550</v>
      </c>
      <c r="D129" s="174"/>
      <c r="E129" s="91"/>
      <c r="F129" s="178"/>
      <c r="G129" s="142"/>
      <c r="H129" s="176"/>
      <c r="I129" s="91"/>
      <c r="J129" s="142"/>
      <c r="K129" s="176"/>
      <c r="L129" s="177"/>
    </row>
    <row r="130" spans="1:12" ht="12.6" customHeight="1">
      <c r="A130" s="88" t="s">
        <v>1153</v>
      </c>
      <c r="B130" s="89" t="s">
        <v>1485</v>
      </c>
      <c r="C130" s="141">
        <v>375</v>
      </c>
      <c r="D130" s="174"/>
      <c r="E130" s="91"/>
      <c r="F130" s="178"/>
      <c r="G130" s="142"/>
      <c r="H130" s="176"/>
      <c r="I130" s="91"/>
      <c r="J130" s="142"/>
      <c r="K130" s="176"/>
      <c r="L130" s="177"/>
    </row>
    <row r="131" spans="1:12" ht="12.6" customHeight="1">
      <c r="A131" s="88" t="s">
        <v>1486</v>
      </c>
      <c r="B131" s="89" t="s">
        <v>1487</v>
      </c>
      <c r="C131" s="141">
        <v>90</v>
      </c>
      <c r="D131" s="174"/>
      <c r="E131" s="91"/>
      <c r="F131" s="178"/>
      <c r="G131" s="142"/>
      <c r="H131" s="176"/>
      <c r="I131" s="91"/>
      <c r="J131" s="142"/>
      <c r="K131" s="176"/>
      <c r="L131" s="177"/>
    </row>
    <row r="132" spans="1:12" ht="12.6" customHeight="1">
      <c r="A132" s="88" t="s">
        <v>1488</v>
      </c>
      <c r="B132" s="89" t="s">
        <v>1489</v>
      </c>
      <c r="C132" s="141">
        <v>90</v>
      </c>
      <c r="D132" s="174"/>
      <c r="E132" s="91"/>
      <c r="F132" s="178"/>
      <c r="G132" s="142"/>
      <c r="H132" s="176"/>
      <c r="I132" s="91"/>
      <c r="J132" s="142"/>
      <c r="K132" s="176"/>
      <c r="L132" s="177"/>
    </row>
    <row r="133" spans="1:12" ht="12.6" customHeight="1">
      <c r="A133" s="88" t="s">
        <v>495</v>
      </c>
      <c r="B133" s="89" t="s">
        <v>1490</v>
      </c>
      <c r="C133" s="141">
        <v>145</v>
      </c>
      <c r="D133" s="174"/>
      <c r="E133" s="91"/>
      <c r="F133" s="178"/>
      <c r="G133" s="142"/>
      <c r="H133" s="176"/>
      <c r="I133" s="91"/>
      <c r="J133" s="142"/>
      <c r="K133" s="176"/>
      <c r="L133" s="177"/>
    </row>
    <row r="134" spans="1:12" ht="12.6" customHeight="1">
      <c r="A134" s="88" t="s">
        <v>496</v>
      </c>
      <c r="B134" s="89" t="s">
        <v>1491</v>
      </c>
      <c r="C134" s="141">
        <v>195</v>
      </c>
      <c r="D134" s="174"/>
      <c r="E134" s="91"/>
      <c r="F134" s="178"/>
      <c r="G134" s="142"/>
      <c r="H134" s="176"/>
      <c r="I134" s="91"/>
      <c r="J134" s="142"/>
      <c r="K134" s="176"/>
      <c r="L134" s="177"/>
    </row>
    <row r="135" spans="1:12" ht="12.6" customHeight="1">
      <c r="A135" s="88" t="s">
        <v>867</v>
      </c>
      <c r="B135" s="89" t="s">
        <v>1492</v>
      </c>
      <c r="C135" s="141">
        <v>195</v>
      </c>
      <c r="D135" s="174"/>
      <c r="E135" s="91"/>
      <c r="F135" s="178"/>
      <c r="G135" s="142"/>
      <c r="H135" s="176"/>
      <c r="I135" s="91"/>
      <c r="J135" s="142"/>
      <c r="K135" s="176"/>
      <c r="L135" s="177"/>
    </row>
    <row r="136" spans="1:12" ht="12.6" customHeight="1">
      <c r="A136" s="88" t="s">
        <v>494</v>
      </c>
      <c r="B136" s="89" t="s">
        <v>1493</v>
      </c>
      <c r="C136" s="141">
        <v>335</v>
      </c>
      <c r="D136" s="174"/>
      <c r="E136" s="91"/>
      <c r="F136" s="178"/>
      <c r="G136" s="142"/>
      <c r="H136" s="176"/>
      <c r="I136" s="91"/>
      <c r="J136" s="142"/>
      <c r="K136" s="176"/>
      <c r="L136" s="177"/>
    </row>
    <row r="137" spans="1:12" ht="12.6" customHeight="1">
      <c r="A137" s="88" t="s">
        <v>1494</v>
      </c>
      <c r="B137" s="89" t="s">
        <v>1495</v>
      </c>
      <c r="C137" s="141">
        <v>120</v>
      </c>
      <c r="D137" s="174"/>
      <c r="E137" s="91"/>
      <c r="F137" s="178"/>
      <c r="G137" s="142"/>
      <c r="H137" s="176"/>
      <c r="I137" s="91"/>
      <c r="J137" s="142"/>
      <c r="K137" s="176"/>
      <c r="L137" s="177"/>
    </row>
    <row r="138" spans="1:12" ht="12.6" customHeight="1">
      <c r="A138" s="88" t="s">
        <v>1496</v>
      </c>
      <c r="B138" s="89" t="s">
        <v>1497</v>
      </c>
      <c r="C138" s="141">
        <v>195</v>
      </c>
      <c r="D138" s="174"/>
      <c r="E138" s="91"/>
      <c r="F138" s="178"/>
      <c r="G138" s="142"/>
      <c r="H138" s="176"/>
      <c r="I138" s="91"/>
      <c r="J138" s="142"/>
      <c r="K138" s="176"/>
      <c r="L138" s="177"/>
    </row>
    <row r="139" spans="1:12" ht="12.6" customHeight="1">
      <c r="A139" s="88" t="s">
        <v>1498</v>
      </c>
      <c r="B139" s="89" t="s">
        <v>1499</v>
      </c>
      <c r="C139" s="141">
        <v>62</v>
      </c>
      <c r="D139" s="174"/>
      <c r="E139" s="91"/>
      <c r="F139" s="178"/>
      <c r="G139" s="142"/>
      <c r="H139" s="176"/>
      <c r="I139" s="91"/>
      <c r="J139" s="142"/>
      <c r="K139" s="176"/>
      <c r="L139" s="177"/>
    </row>
    <row r="140" spans="1:12" ht="12.6" customHeight="1">
      <c r="A140" s="88" t="s">
        <v>2583</v>
      </c>
      <c r="B140" s="89" t="s">
        <v>2582</v>
      </c>
      <c r="C140" s="141">
        <v>228</v>
      </c>
      <c r="D140" s="174"/>
      <c r="E140" s="91"/>
      <c r="F140" s="178"/>
      <c r="G140" s="142"/>
      <c r="H140" s="176"/>
      <c r="I140" s="91"/>
      <c r="J140" s="142"/>
      <c r="K140" s="176"/>
      <c r="L140" s="177"/>
    </row>
    <row r="141" spans="1:12" ht="12.6" customHeight="1">
      <c r="A141" s="88" t="s">
        <v>1502</v>
      </c>
      <c r="B141" s="89" t="s">
        <v>2584</v>
      </c>
      <c r="C141" s="141">
        <v>95</v>
      </c>
      <c r="D141" s="174"/>
      <c r="E141" s="91"/>
      <c r="F141" s="178"/>
      <c r="G141" s="142"/>
      <c r="H141" s="176"/>
      <c r="I141" s="91"/>
      <c r="J141" s="142"/>
      <c r="K141" s="176"/>
      <c r="L141" s="177"/>
    </row>
    <row r="142" spans="1:12" ht="12.6" customHeight="1">
      <c r="A142" s="88" t="s">
        <v>1500</v>
      </c>
      <c r="B142" s="89" t="s">
        <v>1501</v>
      </c>
      <c r="C142" s="141">
        <v>310</v>
      </c>
      <c r="D142" s="174"/>
      <c r="E142" s="91"/>
      <c r="F142" s="178"/>
      <c r="G142" s="142"/>
      <c r="H142" s="176"/>
      <c r="I142" s="91"/>
      <c r="J142" s="142"/>
      <c r="K142" s="176"/>
      <c r="L142" s="177"/>
    </row>
    <row r="143" spans="1:12" ht="12.6" customHeight="1">
      <c r="C143" s="139"/>
      <c r="D143" s="174"/>
      <c r="E143" s="91"/>
      <c r="F143" s="172"/>
      <c r="G143" s="142"/>
      <c r="H143" s="176"/>
      <c r="I143" s="91"/>
      <c r="J143" s="142"/>
    </row>
    <row r="144" spans="1:12" ht="12.6" customHeight="1">
      <c r="B144" s="90" t="s">
        <v>1503</v>
      </c>
      <c r="C144" s="139"/>
      <c r="F144" s="172"/>
    </row>
    <row r="145" spans="1:13" ht="12.6" customHeight="1">
      <c r="B145" s="90"/>
      <c r="C145" s="139"/>
      <c r="F145" s="172"/>
    </row>
    <row r="146" spans="1:13" ht="12.6" customHeight="1">
      <c r="A146" s="88" t="s">
        <v>465</v>
      </c>
      <c r="B146" s="89" t="s">
        <v>464</v>
      </c>
      <c r="C146" s="139">
        <v>0</v>
      </c>
      <c r="D146" s="174"/>
      <c r="E146" s="91"/>
      <c r="F146" s="172"/>
      <c r="G146" s="142"/>
      <c r="H146" s="176"/>
      <c r="I146" s="91"/>
      <c r="J146" s="142"/>
      <c r="K146" s="176"/>
      <c r="L146" s="177"/>
    </row>
    <row r="147" spans="1:13" ht="12.6" customHeight="1">
      <c r="A147" s="88" t="s">
        <v>454</v>
      </c>
      <c r="B147" s="89" t="s">
        <v>729</v>
      </c>
      <c r="C147" s="139">
        <v>0</v>
      </c>
      <c r="D147" s="174"/>
      <c r="E147" s="91"/>
      <c r="F147" s="172"/>
      <c r="G147" s="142"/>
      <c r="H147" s="176"/>
      <c r="I147" s="91"/>
      <c r="J147" s="142"/>
      <c r="K147" s="176"/>
      <c r="L147" s="177"/>
    </row>
    <row r="148" spans="1:13" ht="12.6" customHeight="1">
      <c r="A148" s="88" t="s">
        <v>455</v>
      </c>
      <c r="B148" s="89" t="s">
        <v>1149</v>
      </c>
      <c r="C148" s="139">
        <v>0</v>
      </c>
      <c r="D148" s="174"/>
      <c r="E148" s="91"/>
      <c r="F148" s="172"/>
      <c r="G148" s="142"/>
      <c r="H148" s="176"/>
      <c r="I148" s="91"/>
      <c r="J148" s="142"/>
      <c r="K148" s="176"/>
      <c r="L148" s="177"/>
    </row>
    <row r="149" spans="1:13" ht="12.6" customHeight="1">
      <c r="A149" s="88" t="s">
        <v>1504</v>
      </c>
      <c r="B149" s="89" t="s">
        <v>1505</v>
      </c>
      <c r="C149" s="139">
        <v>0</v>
      </c>
      <c r="D149" s="174"/>
      <c r="E149" s="91"/>
      <c r="F149" s="172"/>
      <c r="G149" s="142"/>
      <c r="H149" s="176"/>
      <c r="I149" s="91"/>
      <c r="J149" s="142"/>
      <c r="K149" s="176"/>
      <c r="L149" s="177"/>
    </row>
    <row r="150" spans="1:13" ht="12.6" customHeight="1">
      <c r="A150" s="88" t="s">
        <v>1506</v>
      </c>
      <c r="B150" s="89" t="s">
        <v>62</v>
      </c>
      <c r="C150" s="139">
        <v>0</v>
      </c>
      <c r="D150" s="174"/>
      <c r="E150" s="91"/>
      <c r="F150" s="172"/>
      <c r="G150" s="142"/>
      <c r="H150" s="176"/>
      <c r="I150" s="91"/>
      <c r="J150" s="142"/>
      <c r="K150" s="176"/>
      <c r="L150" s="177"/>
    </row>
    <row r="151" spans="1:13" ht="12.6" customHeight="1">
      <c r="A151" s="88" t="s">
        <v>1507</v>
      </c>
      <c r="B151" s="89" t="s">
        <v>1508</v>
      </c>
      <c r="C151" s="139">
        <v>0</v>
      </c>
      <c r="D151" s="174"/>
      <c r="E151" s="91"/>
      <c r="F151" s="172"/>
      <c r="G151" s="142"/>
      <c r="H151" s="176"/>
      <c r="I151" s="91"/>
      <c r="J151" s="142"/>
      <c r="K151" s="176"/>
      <c r="L151" s="177"/>
    </row>
    <row r="152" spans="1:13" ht="12.6" customHeight="1">
      <c r="A152" s="88" t="s">
        <v>493</v>
      </c>
      <c r="B152" s="89" t="s">
        <v>1509</v>
      </c>
      <c r="C152" s="139">
        <v>80</v>
      </c>
      <c r="D152" s="174"/>
      <c r="E152" s="91"/>
      <c r="F152" s="172"/>
      <c r="G152" s="142"/>
      <c r="H152" s="176"/>
      <c r="I152" s="91"/>
      <c r="J152" s="142"/>
      <c r="K152" s="176"/>
      <c r="L152" s="177"/>
    </row>
    <row r="153" spans="1:13" ht="12.6" customHeight="1">
      <c r="A153" s="88" t="s">
        <v>922</v>
      </c>
      <c r="B153" s="89" t="s">
        <v>923</v>
      </c>
      <c r="C153" s="139">
        <v>103</v>
      </c>
      <c r="D153" s="174"/>
      <c r="E153" s="91"/>
      <c r="F153" s="172"/>
      <c r="G153" s="142"/>
      <c r="H153" s="176"/>
      <c r="I153" s="91"/>
      <c r="J153" s="142"/>
      <c r="K153" s="176"/>
      <c r="L153" s="177"/>
    </row>
    <row r="154" spans="1:13" ht="12.6" customHeight="1">
      <c r="A154" s="88" t="s">
        <v>492</v>
      </c>
      <c r="B154" s="89" t="s">
        <v>159</v>
      </c>
      <c r="C154" s="139">
        <v>30</v>
      </c>
      <c r="D154" s="174"/>
      <c r="E154" s="91"/>
      <c r="F154" s="172"/>
      <c r="G154" s="142"/>
      <c r="H154" s="176"/>
      <c r="I154" s="91"/>
      <c r="J154" s="142"/>
      <c r="K154" s="176"/>
      <c r="L154" s="177"/>
    </row>
    <row r="155" spans="1:13" ht="12.6" customHeight="1">
      <c r="C155" s="139"/>
      <c r="F155" s="172"/>
    </row>
    <row r="156" spans="1:13" ht="12.6" customHeight="1">
      <c r="A156" s="143" t="s">
        <v>489</v>
      </c>
      <c r="C156" s="139"/>
      <c r="F156" s="172"/>
    </row>
    <row r="157" spans="1:13" ht="12.6" customHeight="1">
      <c r="A157" s="148"/>
      <c r="B157" s="90" t="s">
        <v>1510</v>
      </c>
      <c r="C157" s="139"/>
      <c r="F157" s="172"/>
    </row>
    <row r="158" spans="1:13" ht="12.6" customHeight="1">
      <c r="A158" s="148"/>
      <c r="B158" s="90"/>
      <c r="C158" s="139"/>
      <c r="F158" s="172"/>
    </row>
    <row r="159" spans="1:13" ht="12.6" customHeight="1">
      <c r="A159" s="88" t="s">
        <v>503</v>
      </c>
      <c r="B159" s="89" t="s">
        <v>1511</v>
      </c>
      <c r="C159" s="141">
        <v>305</v>
      </c>
      <c r="D159" s="174"/>
      <c r="E159" s="91"/>
      <c r="F159" s="172"/>
      <c r="G159" s="142"/>
      <c r="H159" s="176"/>
      <c r="I159" s="91"/>
      <c r="J159" s="175"/>
      <c r="K159" s="176"/>
      <c r="L159" s="177"/>
      <c r="M159" s="92"/>
    </row>
    <row r="160" spans="1:13" ht="12.6" customHeight="1">
      <c r="A160" s="88" t="s">
        <v>1310</v>
      </c>
      <c r="B160" s="89" t="s">
        <v>1512</v>
      </c>
      <c r="C160" s="141">
        <v>40</v>
      </c>
      <c r="D160" s="174"/>
      <c r="E160" s="91"/>
      <c r="F160" s="172"/>
      <c r="G160" s="142"/>
      <c r="H160" s="176"/>
      <c r="I160" s="91"/>
      <c r="J160" s="175"/>
      <c r="K160" s="176"/>
      <c r="L160" s="177"/>
    </row>
    <row r="161" spans="1:12" ht="12.6" customHeight="1">
      <c r="A161" s="88" t="s">
        <v>1312</v>
      </c>
      <c r="B161" s="89" t="s">
        <v>1513</v>
      </c>
      <c r="C161" s="141">
        <v>60</v>
      </c>
      <c r="D161" s="174"/>
      <c r="E161" s="91"/>
      <c r="F161" s="172"/>
      <c r="G161" s="142"/>
      <c r="H161" s="176"/>
      <c r="I161" s="91"/>
      <c r="J161" s="142"/>
      <c r="K161" s="176"/>
      <c r="L161" s="177"/>
    </row>
    <row r="162" spans="1:12" ht="12.6" customHeight="1">
      <c r="A162" s="88" t="s">
        <v>1514</v>
      </c>
      <c r="B162" s="89" t="s">
        <v>1515</v>
      </c>
      <c r="C162" s="141" t="s">
        <v>3164</v>
      </c>
      <c r="D162" s="174"/>
      <c r="E162" s="91"/>
      <c r="F162" s="172"/>
      <c r="G162" s="142"/>
      <c r="H162" s="176"/>
      <c r="I162" s="91"/>
      <c r="J162" s="142"/>
      <c r="K162" s="176"/>
      <c r="L162" s="177"/>
    </row>
    <row r="163" spans="1:12" ht="12.6" customHeight="1">
      <c r="A163" s="88" t="s">
        <v>1516</v>
      </c>
      <c r="B163" s="89" t="s">
        <v>1517</v>
      </c>
      <c r="C163" s="141">
        <v>60</v>
      </c>
      <c r="D163" s="174"/>
      <c r="E163" s="91"/>
      <c r="F163" s="172"/>
      <c r="G163" s="142"/>
      <c r="H163" s="176"/>
      <c r="I163" s="91"/>
      <c r="J163" s="175"/>
      <c r="K163" s="176"/>
      <c r="L163" s="177"/>
    </row>
    <row r="164" spans="1:12" ht="12.6" customHeight="1">
      <c r="A164" s="88" t="s">
        <v>1311</v>
      </c>
      <c r="B164" s="89" t="s">
        <v>1518</v>
      </c>
      <c r="C164" s="141">
        <v>70</v>
      </c>
      <c r="D164" s="174"/>
      <c r="E164" s="91"/>
      <c r="F164" s="172"/>
      <c r="G164" s="142"/>
      <c r="H164" s="176"/>
      <c r="I164" s="91"/>
      <c r="J164" s="175"/>
      <c r="K164" s="176"/>
      <c r="L164" s="177"/>
    </row>
    <row r="165" spans="1:12" ht="12.6" customHeight="1">
      <c r="A165" s="88" t="s">
        <v>1025</v>
      </c>
      <c r="B165" s="89" t="s">
        <v>1519</v>
      </c>
      <c r="C165" s="141">
        <v>70</v>
      </c>
      <c r="D165" s="174"/>
      <c r="E165" s="91"/>
      <c r="F165" s="172"/>
      <c r="G165" s="142"/>
      <c r="H165" s="176"/>
      <c r="I165" s="91"/>
      <c r="J165" s="142"/>
      <c r="K165" s="176"/>
      <c r="L165" s="177"/>
    </row>
    <row r="166" spans="1:12" ht="12.6" customHeight="1">
      <c r="A166" s="88" t="s">
        <v>1355</v>
      </c>
      <c r="B166" s="89" t="s">
        <v>1520</v>
      </c>
      <c r="C166" s="141">
        <v>70</v>
      </c>
      <c r="D166" s="174"/>
      <c r="E166" s="91"/>
      <c r="F166" s="172"/>
      <c r="G166" s="142"/>
      <c r="H166" s="176"/>
      <c r="I166" s="91"/>
      <c r="J166" s="142"/>
      <c r="K166" s="176"/>
      <c r="L166" s="177"/>
    </row>
    <row r="167" spans="1:12" ht="12.6" customHeight="1">
      <c r="A167" s="88" t="s">
        <v>1521</v>
      </c>
      <c r="B167" s="89" t="s">
        <v>1522</v>
      </c>
      <c r="C167" s="139" t="s">
        <v>2627</v>
      </c>
      <c r="D167" s="174"/>
      <c r="E167" s="91"/>
      <c r="F167" s="172"/>
      <c r="G167" s="142"/>
      <c r="H167" s="176"/>
      <c r="I167" s="91"/>
      <c r="J167" s="142"/>
      <c r="K167" s="176"/>
      <c r="L167" s="177"/>
    </row>
    <row r="168" spans="1:12" ht="12.6" customHeight="1">
      <c r="C168" s="139"/>
      <c r="F168" s="172"/>
    </row>
    <row r="169" spans="1:12" ht="12.6" customHeight="1">
      <c r="B169" s="90" t="s">
        <v>1523</v>
      </c>
      <c r="C169" s="139"/>
      <c r="F169" s="172"/>
    </row>
    <row r="170" spans="1:12" ht="12.6" customHeight="1">
      <c r="B170" s="90"/>
      <c r="C170" s="139"/>
      <c r="F170" s="172"/>
    </row>
    <row r="171" spans="1:12" ht="12.6" customHeight="1">
      <c r="A171" s="88" t="s">
        <v>1524</v>
      </c>
      <c r="B171" s="89" t="s">
        <v>1525</v>
      </c>
      <c r="C171" s="139">
        <v>0</v>
      </c>
      <c r="D171" s="174"/>
      <c r="E171" s="91"/>
      <c r="F171" s="172"/>
      <c r="G171" s="142"/>
      <c r="H171" s="176"/>
      <c r="I171" s="91"/>
      <c r="J171" s="142"/>
      <c r="K171" s="176"/>
      <c r="L171" s="177"/>
    </row>
    <row r="172" spans="1:12" ht="12.6" customHeight="1">
      <c r="A172" s="88" t="s">
        <v>908</v>
      </c>
      <c r="B172" s="89" t="s">
        <v>924</v>
      </c>
      <c r="C172" s="139">
        <v>0</v>
      </c>
      <c r="D172" s="174"/>
      <c r="E172" s="91"/>
      <c r="F172" s="172"/>
      <c r="G172" s="142"/>
      <c r="H172" s="176"/>
      <c r="I172" s="91"/>
      <c r="J172" s="142"/>
      <c r="K172" s="176"/>
      <c r="L172" s="177"/>
    </row>
    <row r="173" spans="1:12" ht="12.6" customHeight="1">
      <c r="A173" s="88" t="s">
        <v>909</v>
      </c>
      <c r="B173" s="89" t="s">
        <v>910</v>
      </c>
      <c r="C173" s="139">
        <v>0</v>
      </c>
      <c r="D173" s="174"/>
      <c r="E173" s="91"/>
      <c r="F173" s="172"/>
      <c r="G173" s="142"/>
      <c r="H173" s="176"/>
      <c r="I173" s="91"/>
      <c r="J173" s="142"/>
      <c r="K173" s="176"/>
      <c r="L173" s="177"/>
    </row>
    <row r="174" spans="1:12" ht="12.6" customHeight="1">
      <c r="A174" s="88" t="s">
        <v>925</v>
      </c>
      <c r="B174" s="89" t="s">
        <v>432</v>
      </c>
      <c r="C174" s="139">
        <v>0</v>
      </c>
      <c r="D174" s="174"/>
      <c r="E174" s="91"/>
      <c r="F174" s="172"/>
      <c r="G174" s="142"/>
      <c r="H174" s="176"/>
      <c r="I174" s="91"/>
      <c r="J174" s="142"/>
      <c r="K174" s="176"/>
      <c r="L174" s="177"/>
    </row>
    <row r="175" spans="1:12" ht="12.6" customHeight="1">
      <c r="A175" s="88" t="s">
        <v>154</v>
      </c>
      <c r="B175" s="89" t="s">
        <v>155</v>
      </c>
      <c r="C175" s="139">
        <v>0</v>
      </c>
      <c r="D175" s="174"/>
      <c r="E175" s="91"/>
      <c r="F175" s="172"/>
      <c r="G175" s="142"/>
      <c r="H175" s="176"/>
      <c r="I175" s="91"/>
      <c r="J175" s="142"/>
      <c r="K175" s="176"/>
      <c r="L175" s="177"/>
    </row>
    <row r="176" spans="1:12" ht="12.6" customHeight="1">
      <c r="A176" s="88" t="s">
        <v>416</v>
      </c>
      <c r="B176" s="89" t="s">
        <v>587</v>
      </c>
      <c r="C176" s="139">
        <v>0</v>
      </c>
      <c r="D176" s="174"/>
      <c r="E176" s="91"/>
      <c r="F176" s="172"/>
      <c r="G176" s="142"/>
      <c r="H176" s="176"/>
      <c r="I176" s="91"/>
      <c r="J176" s="142"/>
      <c r="K176" s="176"/>
      <c r="L176" s="177"/>
    </row>
    <row r="177" spans="1:13" ht="12.6" customHeight="1">
      <c r="B177" s="89" t="s">
        <v>2808</v>
      </c>
      <c r="C177" s="139">
        <v>45</v>
      </c>
      <c r="D177" s="174"/>
      <c r="E177" s="91"/>
      <c r="F177" s="172"/>
      <c r="G177" s="142"/>
      <c r="H177" s="176"/>
      <c r="I177" s="91"/>
      <c r="J177" s="175"/>
      <c r="K177" s="176"/>
      <c r="L177" s="177"/>
    </row>
    <row r="178" spans="1:13" ht="12.6" customHeight="1">
      <c r="A178" s="143" t="s">
        <v>1193</v>
      </c>
      <c r="C178" s="139"/>
      <c r="F178" s="172"/>
    </row>
    <row r="179" spans="1:13" ht="12.6" customHeight="1">
      <c r="A179" s="143"/>
      <c r="B179" s="90" t="s">
        <v>1526</v>
      </c>
      <c r="C179" s="139"/>
      <c r="F179" s="172"/>
    </row>
    <row r="180" spans="1:13" ht="12.6" customHeight="1">
      <c r="A180" s="143"/>
      <c r="B180" s="90"/>
      <c r="C180" s="139"/>
      <c r="F180" s="172"/>
    </row>
    <row r="181" spans="1:13" ht="12.6" customHeight="1">
      <c r="A181" s="88" t="s">
        <v>1313</v>
      </c>
      <c r="B181" s="89" t="s">
        <v>1527</v>
      </c>
      <c r="C181" s="149">
        <v>60</v>
      </c>
      <c r="D181" s="174"/>
      <c r="E181" s="91"/>
      <c r="F181" s="172"/>
      <c r="G181" s="142"/>
      <c r="H181" s="176"/>
      <c r="I181" s="91"/>
      <c r="J181" s="142"/>
      <c r="K181" s="176"/>
      <c r="L181" s="177"/>
    </row>
    <row r="182" spans="1:13" ht="12.6" customHeight="1">
      <c r="A182" s="88" t="s">
        <v>1314</v>
      </c>
      <c r="B182" s="89" t="s">
        <v>1528</v>
      </c>
      <c r="C182" s="149">
        <v>75</v>
      </c>
      <c r="D182" s="174"/>
      <c r="E182" s="91"/>
      <c r="F182" s="172"/>
      <c r="G182" s="142"/>
      <c r="H182" s="176"/>
      <c r="I182" s="91"/>
      <c r="J182" s="142"/>
      <c r="K182" s="176"/>
      <c r="L182" s="177"/>
    </row>
    <row r="183" spans="1:13" ht="12.6" customHeight="1">
      <c r="A183" s="88" t="s">
        <v>1315</v>
      </c>
      <c r="B183" s="89" t="s">
        <v>1529</v>
      </c>
      <c r="C183" s="149">
        <v>100</v>
      </c>
      <c r="D183" s="174"/>
      <c r="E183" s="91"/>
      <c r="F183" s="172"/>
      <c r="G183" s="142"/>
      <c r="H183" s="176"/>
      <c r="I183" s="91"/>
      <c r="J183" s="142"/>
      <c r="K183" s="176"/>
      <c r="L183" s="177"/>
    </row>
    <row r="184" spans="1:13" ht="12.6" customHeight="1">
      <c r="A184" s="88" t="s">
        <v>1316</v>
      </c>
      <c r="B184" s="89" t="s">
        <v>1530</v>
      </c>
      <c r="C184" s="149">
        <v>70</v>
      </c>
      <c r="D184" s="174"/>
      <c r="E184" s="91"/>
      <c r="F184" s="172"/>
      <c r="G184" s="142"/>
      <c r="H184" s="176"/>
      <c r="I184" s="91"/>
      <c r="J184" s="175"/>
      <c r="K184" s="176"/>
      <c r="L184" s="177"/>
    </row>
    <row r="185" spans="1:13" ht="12.6" customHeight="1">
      <c r="A185" s="85" t="s">
        <v>1531</v>
      </c>
      <c r="B185" s="89" t="s">
        <v>1532</v>
      </c>
      <c r="C185" s="149" t="s">
        <v>2627</v>
      </c>
      <c r="D185" s="174"/>
      <c r="E185" s="91"/>
      <c r="F185" s="172"/>
      <c r="G185" s="142"/>
      <c r="H185" s="176"/>
      <c r="I185" s="91"/>
      <c r="J185" s="142"/>
      <c r="K185" s="176"/>
      <c r="L185" s="177"/>
    </row>
    <row r="186" spans="1:13" ht="12.6" customHeight="1">
      <c r="A186" s="85" t="s">
        <v>1533</v>
      </c>
      <c r="B186" s="89" t="s">
        <v>1534</v>
      </c>
      <c r="C186" s="149" t="s">
        <v>2627</v>
      </c>
      <c r="D186" s="174"/>
      <c r="E186" s="91"/>
      <c r="F186" s="172"/>
      <c r="G186" s="142"/>
      <c r="H186" s="176"/>
      <c r="I186" s="91"/>
      <c r="J186" s="142"/>
      <c r="K186" s="176"/>
      <c r="L186" s="177"/>
    </row>
    <row r="187" spans="1:13" ht="12.6" customHeight="1">
      <c r="A187" s="85" t="s">
        <v>1535</v>
      </c>
      <c r="B187" s="89" t="s">
        <v>1536</v>
      </c>
      <c r="C187" s="149" t="s">
        <v>2627</v>
      </c>
      <c r="D187" s="174"/>
      <c r="E187" s="91"/>
      <c r="F187" s="172"/>
      <c r="G187" s="142"/>
      <c r="H187" s="176"/>
      <c r="I187" s="91"/>
      <c r="J187" s="142"/>
      <c r="K187" s="176"/>
      <c r="L187" s="177"/>
    </row>
    <row r="188" spans="1:13" ht="12.6" customHeight="1">
      <c r="A188" s="88" t="s">
        <v>1537</v>
      </c>
      <c r="B188" s="92" t="s">
        <v>2998</v>
      </c>
      <c r="C188" s="149">
        <v>330</v>
      </c>
      <c r="D188" s="174"/>
      <c r="E188" s="91"/>
      <c r="F188" s="172"/>
      <c r="G188" s="142"/>
      <c r="H188" s="176"/>
      <c r="I188" s="91"/>
      <c r="J188" s="175"/>
      <c r="K188" s="176"/>
      <c r="L188" s="177"/>
      <c r="M188" s="92"/>
    </row>
    <row r="189" spans="1:13" ht="12.6" customHeight="1">
      <c r="A189" s="93" t="s">
        <v>2994</v>
      </c>
      <c r="B189" s="92" t="s">
        <v>2999</v>
      </c>
      <c r="C189" s="149">
        <v>330</v>
      </c>
      <c r="D189" s="174"/>
      <c r="E189" s="91"/>
      <c r="F189" s="172"/>
      <c r="G189" s="142"/>
      <c r="H189" s="176"/>
      <c r="I189" s="91"/>
      <c r="J189" s="175"/>
      <c r="K189" s="176"/>
      <c r="L189" s="177"/>
      <c r="M189" s="92"/>
    </row>
    <row r="190" spans="1:13" ht="12.6" customHeight="1">
      <c r="A190" s="88" t="s">
        <v>926</v>
      </c>
      <c r="B190" s="89" t="s">
        <v>1538</v>
      </c>
      <c r="C190" s="149">
        <v>520</v>
      </c>
      <c r="D190" s="174"/>
      <c r="E190" s="91"/>
      <c r="F190" s="172"/>
      <c r="G190" s="142"/>
      <c r="H190" s="176"/>
      <c r="I190" s="91"/>
      <c r="J190" s="142"/>
      <c r="K190" s="176"/>
      <c r="L190" s="177"/>
    </row>
    <row r="191" spans="1:13" ht="12.6" customHeight="1">
      <c r="C191" s="139"/>
      <c r="D191" s="174"/>
      <c r="E191" s="91"/>
      <c r="F191" s="172"/>
    </row>
    <row r="192" spans="1:13" ht="12.6" customHeight="1">
      <c r="B192" s="90" t="s">
        <v>1539</v>
      </c>
      <c r="C192" s="139"/>
      <c r="F192" s="172"/>
    </row>
    <row r="193" spans="1:12" ht="12.6" customHeight="1">
      <c r="B193" s="90"/>
      <c r="C193" s="139"/>
      <c r="F193" s="172"/>
    </row>
    <row r="194" spans="1:12" ht="12.6" customHeight="1">
      <c r="A194" s="88" t="s">
        <v>1085</v>
      </c>
      <c r="B194" s="89" t="s">
        <v>931</v>
      </c>
      <c r="C194" s="139">
        <v>0</v>
      </c>
      <c r="D194" s="174"/>
      <c r="E194" s="91"/>
      <c r="F194" s="172"/>
      <c r="G194" s="142"/>
      <c r="H194" s="176"/>
      <c r="I194" s="91"/>
      <c r="J194" s="142"/>
      <c r="K194" s="176"/>
      <c r="L194" s="177"/>
    </row>
    <row r="195" spans="1:12" ht="12.6" customHeight="1">
      <c r="A195" s="88" t="s">
        <v>1152</v>
      </c>
      <c r="B195" s="89" t="s">
        <v>1206</v>
      </c>
      <c r="C195" s="139">
        <v>0</v>
      </c>
      <c r="D195" s="174"/>
      <c r="E195" s="91"/>
      <c r="F195" s="172"/>
      <c r="G195" s="142"/>
      <c r="H195" s="176"/>
      <c r="I195" s="91"/>
      <c r="J195" s="142"/>
      <c r="K195" s="176"/>
      <c r="L195" s="177"/>
    </row>
    <row r="196" spans="1:12" ht="12.6" customHeight="1">
      <c r="A196" s="88" t="s">
        <v>512</v>
      </c>
      <c r="B196" s="89" t="s">
        <v>1540</v>
      </c>
      <c r="C196" s="139">
        <v>0</v>
      </c>
      <c r="D196" s="174"/>
      <c r="E196" s="91"/>
      <c r="F196" s="172"/>
      <c r="G196" s="142"/>
      <c r="H196" s="176"/>
      <c r="I196" s="91"/>
      <c r="J196" s="142"/>
      <c r="K196" s="176"/>
      <c r="L196" s="177"/>
    </row>
    <row r="197" spans="1:12" ht="12.6" customHeight="1">
      <c r="A197" s="88" t="s">
        <v>1541</v>
      </c>
      <c r="B197" s="89" t="s">
        <v>1542</v>
      </c>
      <c r="C197" s="139">
        <v>0</v>
      </c>
      <c r="D197" s="174"/>
      <c r="E197" s="91"/>
      <c r="F197" s="172"/>
      <c r="G197" s="142"/>
      <c r="H197" s="176"/>
      <c r="I197" s="91"/>
      <c r="J197" s="142"/>
      <c r="K197" s="176"/>
      <c r="L197" s="177"/>
    </row>
    <row r="198" spans="1:12" ht="12.6" customHeight="1">
      <c r="A198" s="88" t="s">
        <v>559</v>
      </c>
      <c r="B198" s="89" t="s">
        <v>1543</v>
      </c>
      <c r="C198" s="139">
        <v>0</v>
      </c>
      <c r="D198" s="174"/>
      <c r="E198" s="91"/>
      <c r="F198" s="172"/>
      <c r="G198" s="142"/>
      <c r="H198" s="176"/>
      <c r="I198" s="91"/>
      <c r="J198" s="142"/>
      <c r="K198" s="176"/>
      <c r="L198" s="177"/>
    </row>
    <row r="199" spans="1:12" ht="12.6" customHeight="1">
      <c r="A199" s="88" t="s">
        <v>487</v>
      </c>
      <c r="B199" s="89" t="s">
        <v>513</v>
      </c>
      <c r="C199" s="139">
        <v>0</v>
      </c>
      <c r="D199" s="174"/>
      <c r="E199" s="91"/>
      <c r="F199" s="172"/>
      <c r="G199" s="142"/>
      <c r="H199" s="176"/>
      <c r="I199" s="91"/>
      <c r="J199" s="142"/>
      <c r="K199" s="176"/>
      <c r="L199" s="177"/>
    </row>
    <row r="200" spans="1:12" ht="12.6" customHeight="1">
      <c r="A200" s="88" t="s">
        <v>1544</v>
      </c>
      <c r="B200" s="89" t="s">
        <v>1545</v>
      </c>
      <c r="C200" s="139">
        <v>0</v>
      </c>
      <c r="D200" s="174"/>
      <c r="E200" s="91"/>
      <c r="F200" s="172"/>
      <c r="G200" s="142"/>
      <c r="H200" s="176"/>
      <c r="I200" s="91"/>
      <c r="J200" s="142"/>
      <c r="K200" s="176"/>
      <c r="L200" s="177"/>
    </row>
    <row r="201" spans="1:12" ht="12.6" customHeight="1">
      <c r="A201" s="88" t="s">
        <v>1546</v>
      </c>
      <c r="B201" s="89" t="s">
        <v>1547</v>
      </c>
      <c r="C201" s="139">
        <v>0</v>
      </c>
      <c r="D201" s="174"/>
      <c r="E201" s="91"/>
      <c r="F201" s="172"/>
      <c r="G201" s="142"/>
      <c r="H201" s="176"/>
      <c r="I201" s="91"/>
      <c r="J201" s="142"/>
      <c r="K201" s="176"/>
      <c r="L201" s="177"/>
    </row>
    <row r="202" spans="1:12" ht="12.6" customHeight="1">
      <c r="A202" s="88" t="s">
        <v>1548</v>
      </c>
      <c r="B202" s="89" t="s">
        <v>1549</v>
      </c>
      <c r="C202" s="139">
        <v>0</v>
      </c>
      <c r="D202" s="174"/>
      <c r="E202" s="91"/>
      <c r="F202" s="172"/>
      <c r="G202" s="142"/>
      <c r="H202" s="176"/>
      <c r="I202" s="91"/>
      <c r="J202" s="142"/>
      <c r="K202" s="176"/>
      <c r="L202" s="177"/>
    </row>
    <row r="203" spans="1:12" ht="12.6" customHeight="1">
      <c r="A203" s="88" t="s">
        <v>1550</v>
      </c>
      <c r="B203" s="89" t="s">
        <v>1551</v>
      </c>
      <c r="C203" s="139">
        <v>0</v>
      </c>
      <c r="D203" s="174"/>
      <c r="E203" s="91"/>
      <c r="F203" s="172"/>
      <c r="G203" s="142"/>
      <c r="H203" s="176"/>
      <c r="I203" s="91"/>
      <c r="J203" s="142"/>
      <c r="K203" s="176"/>
      <c r="L203" s="177"/>
    </row>
    <row r="204" spans="1:12" ht="12.6" customHeight="1">
      <c r="A204" s="88" t="s">
        <v>1552</v>
      </c>
      <c r="B204" s="89" t="s">
        <v>1289</v>
      </c>
      <c r="C204" s="139">
        <v>0</v>
      </c>
      <c r="D204" s="174"/>
      <c r="E204" s="91"/>
      <c r="F204" s="172"/>
      <c r="G204" s="142"/>
      <c r="H204" s="176"/>
      <c r="I204" s="91"/>
      <c r="J204" s="142"/>
      <c r="K204" s="176"/>
      <c r="L204" s="177"/>
    </row>
    <row r="205" spans="1:12" ht="12.6" customHeight="1">
      <c r="A205" s="88" t="s">
        <v>1553</v>
      </c>
      <c r="B205" s="89" t="s">
        <v>343</v>
      </c>
      <c r="C205" s="139">
        <v>0</v>
      </c>
      <c r="D205" s="174"/>
      <c r="E205" s="91"/>
      <c r="F205" s="172"/>
      <c r="G205" s="142"/>
      <c r="H205" s="176"/>
      <c r="I205" s="91"/>
      <c r="J205" s="142"/>
      <c r="K205" s="176"/>
      <c r="L205" s="177"/>
    </row>
    <row r="206" spans="1:12" ht="12.6" customHeight="1">
      <c r="A206" s="88" t="s">
        <v>511</v>
      </c>
      <c r="B206" s="89" t="s">
        <v>1554</v>
      </c>
      <c r="C206" s="139">
        <v>0</v>
      </c>
      <c r="D206" s="174"/>
      <c r="E206" s="91"/>
      <c r="F206" s="172"/>
      <c r="G206" s="142"/>
      <c r="H206" s="176"/>
      <c r="I206" s="91"/>
      <c r="J206" s="142"/>
      <c r="K206" s="176"/>
      <c r="L206" s="177"/>
    </row>
    <row r="207" spans="1:12" ht="12.6" customHeight="1">
      <c r="A207" s="88" t="s">
        <v>144</v>
      </c>
      <c r="B207" s="89" t="s">
        <v>1207</v>
      </c>
      <c r="C207" s="139">
        <v>0</v>
      </c>
      <c r="D207" s="174"/>
      <c r="E207" s="91"/>
      <c r="F207" s="172"/>
      <c r="G207" s="142"/>
      <c r="H207" s="176"/>
      <c r="I207" s="91"/>
      <c r="J207" s="142"/>
      <c r="K207" s="176"/>
      <c r="L207" s="177"/>
    </row>
    <row r="208" spans="1:12" ht="12.6" customHeight="1">
      <c r="A208" s="88" t="s">
        <v>49</v>
      </c>
      <c r="B208" s="89" t="s">
        <v>63</v>
      </c>
      <c r="C208" s="139">
        <v>0</v>
      </c>
      <c r="D208" s="174"/>
      <c r="E208" s="91"/>
      <c r="F208" s="172"/>
      <c r="G208" s="142"/>
      <c r="H208" s="176"/>
      <c r="I208" s="91"/>
      <c r="J208" s="142"/>
      <c r="K208" s="176"/>
      <c r="L208" s="177"/>
    </row>
    <row r="209" spans="1:13" ht="12.6" customHeight="1">
      <c r="C209" s="139"/>
      <c r="F209" s="172"/>
    </row>
    <row r="210" spans="1:13" ht="12.6" customHeight="1">
      <c r="A210" s="143" t="s">
        <v>617</v>
      </c>
      <c r="C210" s="139"/>
      <c r="F210" s="172"/>
    </row>
    <row r="211" spans="1:13" ht="12.6" customHeight="1">
      <c r="A211" s="143"/>
      <c r="C211" s="139"/>
      <c r="F211" s="172"/>
    </row>
    <row r="212" spans="1:13" ht="12.6" customHeight="1">
      <c r="A212" s="143"/>
      <c r="B212" s="90" t="s">
        <v>1555</v>
      </c>
      <c r="C212" s="139"/>
      <c r="F212" s="172"/>
    </row>
    <row r="213" spans="1:13" ht="12.6" customHeight="1">
      <c r="A213" s="143"/>
      <c r="B213" s="90"/>
      <c r="C213" s="139"/>
      <c r="F213" s="172"/>
    </row>
    <row r="214" spans="1:13" ht="12.6" customHeight="1">
      <c r="A214" s="88" t="s">
        <v>1317</v>
      </c>
      <c r="B214" s="89" t="s">
        <v>1556</v>
      </c>
      <c r="C214" s="149">
        <v>195</v>
      </c>
      <c r="D214" s="174"/>
      <c r="E214" s="91"/>
      <c r="F214" s="172"/>
      <c r="G214" s="142"/>
      <c r="H214" s="176"/>
      <c r="I214" s="91"/>
      <c r="J214" s="142"/>
      <c r="K214" s="176"/>
      <c r="L214" s="177"/>
    </row>
    <row r="215" spans="1:13" ht="12.6" customHeight="1">
      <c r="A215" s="88" t="s">
        <v>1557</v>
      </c>
      <c r="B215" s="89" t="s">
        <v>1558</v>
      </c>
      <c r="C215" s="149">
        <v>60</v>
      </c>
      <c r="D215" s="174"/>
      <c r="E215" s="91"/>
      <c r="F215" s="172"/>
      <c r="G215" s="142"/>
      <c r="H215" s="176"/>
      <c r="I215" s="91"/>
      <c r="J215" s="142"/>
      <c r="K215" s="176"/>
      <c r="L215" s="177"/>
    </row>
    <row r="216" spans="1:13" ht="12.6" customHeight="1">
      <c r="A216" s="88" t="s">
        <v>1559</v>
      </c>
      <c r="B216" s="89" t="s">
        <v>1560</v>
      </c>
      <c r="C216" s="150" t="s">
        <v>2665</v>
      </c>
      <c r="D216" s="174"/>
      <c r="E216" s="91"/>
      <c r="F216" s="172"/>
      <c r="G216" s="142"/>
      <c r="H216" s="176"/>
      <c r="I216" s="91"/>
      <c r="J216" s="142"/>
      <c r="K216" s="176"/>
      <c r="L216" s="177"/>
    </row>
    <row r="217" spans="1:13" ht="12.6" customHeight="1">
      <c r="C217" s="149"/>
      <c r="F217" s="172"/>
    </row>
    <row r="218" spans="1:13" ht="12.6" customHeight="1">
      <c r="B218" s="90" t="s">
        <v>1561</v>
      </c>
      <c r="C218" s="149"/>
      <c r="F218" s="172"/>
    </row>
    <row r="219" spans="1:13" ht="12.6" customHeight="1">
      <c r="A219" s="88" t="s">
        <v>1564</v>
      </c>
      <c r="B219" s="89" t="s">
        <v>1565</v>
      </c>
      <c r="C219" s="149">
        <v>530</v>
      </c>
      <c r="D219" s="174"/>
      <c r="E219" s="91"/>
      <c r="F219" s="172"/>
      <c r="G219" s="142"/>
      <c r="H219" s="176"/>
      <c r="I219" s="91"/>
      <c r="J219" s="175"/>
      <c r="K219" s="176"/>
      <c r="L219" s="177"/>
      <c r="M219" s="92"/>
    </row>
    <row r="220" spans="1:13" ht="12.6" customHeight="1">
      <c r="A220" s="88" t="s">
        <v>1562</v>
      </c>
      <c r="B220" s="89" t="s">
        <v>1563</v>
      </c>
      <c r="C220" s="149">
        <v>455</v>
      </c>
      <c r="D220" s="174"/>
      <c r="E220" s="91"/>
      <c r="F220" s="172"/>
      <c r="G220" s="142"/>
      <c r="H220" s="176"/>
      <c r="I220" s="91"/>
      <c r="J220" s="142"/>
      <c r="K220" s="176"/>
      <c r="L220" s="177"/>
      <c r="M220" s="92"/>
    </row>
    <row r="221" spans="1:13" ht="12.6" customHeight="1">
      <c r="A221" s="88" t="s">
        <v>2676</v>
      </c>
      <c r="B221" s="89" t="s">
        <v>1566</v>
      </c>
      <c r="C221" s="149">
        <v>195</v>
      </c>
      <c r="D221" s="174"/>
      <c r="E221" s="91"/>
      <c r="F221" s="172"/>
      <c r="G221" s="142"/>
      <c r="H221" s="176"/>
      <c r="I221" s="91"/>
      <c r="J221" s="142"/>
      <c r="K221" s="176"/>
      <c r="L221" s="177"/>
      <c r="M221" s="92"/>
    </row>
    <row r="222" spans="1:13" ht="12.6" customHeight="1">
      <c r="C222" s="149"/>
      <c r="F222" s="172"/>
    </row>
    <row r="223" spans="1:13" ht="12.6" customHeight="1">
      <c r="B223" s="90" t="s">
        <v>1567</v>
      </c>
      <c r="C223" s="149"/>
      <c r="F223" s="172"/>
    </row>
    <row r="224" spans="1:13" ht="12.6" customHeight="1">
      <c r="A224" s="93" t="s">
        <v>3040</v>
      </c>
      <c r="B224" s="89" t="s">
        <v>3041</v>
      </c>
      <c r="C224" s="149">
        <v>10</v>
      </c>
      <c r="D224" s="174"/>
      <c r="E224" s="91"/>
      <c r="F224" s="172"/>
      <c r="G224" s="142"/>
      <c r="H224" s="176"/>
      <c r="I224" s="91"/>
      <c r="J224" s="142"/>
      <c r="K224" s="176"/>
      <c r="L224" s="177"/>
    </row>
    <row r="225" spans="1:14" s="94" customFormat="1" ht="12.6" customHeight="1">
      <c r="A225" s="88" t="s">
        <v>300</v>
      </c>
      <c r="B225" s="89" t="s">
        <v>1568</v>
      </c>
      <c r="C225" s="149">
        <v>0</v>
      </c>
      <c r="D225" s="174"/>
      <c r="E225" s="91"/>
      <c r="F225" s="172"/>
      <c r="G225" s="142"/>
      <c r="H225" s="176"/>
      <c r="I225" s="91"/>
      <c r="J225" s="142"/>
      <c r="K225" s="176"/>
      <c r="L225" s="177"/>
      <c r="M225" s="89"/>
      <c r="N225" s="89"/>
    </row>
    <row r="226" spans="1:14" ht="12.6" customHeight="1">
      <c r="A226" s="88" t="s">
        <v>301</v>
      </c>
      <c r="B226" s="89" t="s">
        <v>1078</v>
      </c>
      <c r="C226" s="139">
        <v>0</v>
      </c>
      <c r="D226" s="174"/>
      <c r="E226" s="91"/>
      <c r="F226" s="172"/>
      <c r="G226" s="142"/>
      <c r="H226" s="176"/>
      <c r="I226" s="91"/>
      <c r="J226" s="142"/>
      <c r="K226" s="176"/>
      <c r="L226" s="177"/>
      <c r="M226" s="94"/>
      <c r="N226" s="94"/>
    </row>
    <row r="227" spans="1:14" ht="12.6" customHeight="1">
      <c r="A227" s="88" t="s">
        <v>1196</v>
      </c>
      <c r="B227" s="89" t="s">
        <v>234</v>
      </c>
      <c r="C227" s="139">
        <v>0</v>
      </c>
      <c r="D227" s="174"/>
      <c r="E227" s="91"/>
      <c r="F227" s="172"/>
      <c r="G227" s="142"/>
      <c r="H227" s="176"/>
      <c r="I227" s="91"/>
      <c r="J227" s="142"/>
      <c r="K227" s="176"/>
      <c r="L227" s="177"/>
    </row>
    <row r="228" spans="1:14" ht="12.6" customHeight="1">
      <c r="A228" s="88" t="s">
        <v>1569</v>
      </c>
      <c r="B228" s="89" t="s">
        <v>1570</v>
      </c>
      <c r="C228" s="139">
        <v>0</v>
      </c>
      <c r="D228" s="174"/>
      <c r="E228" s="91"/>
      <c r="F228" s="172"/>
      <c r="G228" s="142"/>
      <c r="H228" s="176"/>
      <c r="I228" s="91"/>
      <c r="J228" s="142"/>
      <c r="K228" s="176"/>
      <c r="L228" s="177"/>
    </row>
    <row r="229" spans="1:14" ht="12.6" customHeight="1">
      <c r="A229" s="88" t="s">
        <v>1571</v>
      </c>
      <c r="B229" s="89" t="s">
        <v>1572</v>
      </c>
      <c r="C229" s="139">
        <v>0</v>
      </c>
      <c r="D229" s="174"/>
      <c r="E229" s="91"/>
      <c r="F229" s="172"/>
      <c r="G229" s="142"/>
      <c r="H229" s="176"/>
      <c r="I229" s="91"/>
      <c r="J229" s="142"/>
      <c r="K229" s="176"/>
      <c r="L229" s="177"/>
    </row>
    <row r="230" spans="1:14" ht="12.6" customHeight="1">
      <c r="A230" s="88" t="s">
        <v>1573</v>
      </c>
      <c r="B230" s="89" t="s">
        <v>1574</v>
      </c>
      <c r="C230" s="139">
        <v>0</v>
      </c>
      <c r="D230" s="174"/>
      <c r="E230" s="91"/>
      <c r="F230" s="172"/>
      <c r="G230" s="142"/>
      <c r="H230" s="176"/>
      <c r="I230" s="91"/>
      <c r="J230" s="142"/>
      <c r="K230" s="176"/>
      <c r="L230" s="177"/>
    </row>
    <row r="231" spans="1:14" ht="12.6" customHeight="1">
      <c r="C231" s="139"/>
      <c r="F231" s="172"/>
    </row>
    <row r="232" spans="1:14" ht="12.6" customHeight="1">
      <c r="A232" s="143" t="s">
        <v>369</v>
      </c>
      <c r="C232" s="139"/>
      <c r="F232" s="172"/>
    </row>
    <row r="233" spans="1:14" ht="12.6" customHeight="1">
      <c r="A233" s="143"/>
      <c r="C233" s="139"/>
      <c r="F233" s="172"/>
    </row>
    <row r="234" spans="1:14" ht="12.6" customHeight="1">
      <c r="B234" s="90" t="s">
        <v>1575</v>
      </c>
      <c r="C234" s="139"/>
      <c r="F234" s="172"/>
    </row>
    <row r="235" spans="1:14" ht="12.6" customHeight="1">
      <c r="C235" s="139"/>
      <c r="F235" s="172"/>
    </row>
    <row r="236" spans="1:14" ht="12.6" customHeight="1">
      <c r="A236" s="88" t="s">
        <v>1576</v>
      </c>
      <c r="B236" s="89" t="s">
        <v>1577</v>
      </c>
      <c r="C236" s="149">
        <v>60</v>
      </c>
      <c r="D236" s="174"/>
      <c r="E236" s="91"/>
      <c r="F236" s="172"/>
      <c r="G236" s="142"/>
      <c r="H236" s="176"/>
      <c r="I236" s="91"/>
      <c r="J236" s="175"/>
      <c r="K236" s="176"/>
      <c r="L236" s="177"/>
      <c r="M236" s="92"/>
    </row>
    <row r="237" spans="1:14" ht="12.6" customHeight="1">
      <c r="A237" s="88" t="s">
        <v>2585</v>
      </c>
      <c r="B237" s="89" t="s">
        <v>2586</v>
      </c>
      <c r="C237" s="149">
        <v>80</v>
      </c>
      <c r="D237" s="174"/>
      <c r="E237" s="91"/>
      <c r="F237" s="172"/>
      <c r="G237" s="142"/>
      <c r="H237" s="176"/>
      <c r="I237" s="91"/>
      <c r="J237" s="175"/>
      <c r="K237" s="176"/>
      <c r="L237" s="177"/>
      <c r="M237" s="92"/>
    </row>
    <row r="238" spans="1:14" ht="12.6" customHeight="1">
      <c r="A238" s="88" t="s">
        <v>2677</v>
      </c>
      <c r="B238" s="89" t="s">
        <v>1578</v>
      </c>
      <c r="C238" s="149">
        <v>195</v>
      </c>
      <c r="D238" s="174"/>
      <c r="E238" s="91"/>
      <c r="F238" s="172"/>
      <c r="G238" s="142"/>
      <c r="H238" s="176"/>
      <c r="I238" s="91"/>
      <c r="J238" s="142"/>
      <c r="K238" s="176"/>
      <c r="L238" s="177"/>
    </row>
    <row r="239" spans="1:14" ht="12.6" customHeight="1">
      <c r="A239" s="88" t="s">
        <v>1199</v>
      </c>
      <c r="B239" s="89" t="s">
        <v>1187</v>
      </c>
      <c r="C239" s="149">
        <v>80</v>
      </c>
      <c r="D239" s="174"/>
      <c r="E239" s="91"/>
      <c r="F239" s="172"/>
      <c r="G239" s="142"/>
      <c r="H239" s="176"/>
      <c r="I239" s="91"/>
      <c r="J239" s="175"/>
      <c r="K239" s="176"/>
      <c r="L239" s="177"/>
      <c r="M239" s="92"/>
    </row>
    <row r="240" spans="1:14" s="94" customFormat="1" ht="12.6" customHeight="1">
      <c r="A240" s="88" t="s">
        <v>411</v>
      </c>
      <c r="B240" s="89" t="s">
        <v>1188</v>
      </c>
      <c r="C240" s="149">
        <v>80</v>
      </c>
      <c r="D240" s="174"/>
      <c r="E240" s="91"/>
      <c r="F240" s="172"/>
      <c r="G240" s="142"/>
      <c r="H240" s="176"/>
      <c r="I240" s="91"/>
      <c r="J240" s="175"/>
      <c r="K240" s="176"/>
      <c r="L240" s="177"/>
      <c r="M240" s="92"/>
      <c r="N240" s="89"/>
    </row>
    <row r="241" spans="1:14" ht="12.6" customHeight="1">
      <c r="A241" s="88" t="s">
        <v>412</v>
      </c>
      <c r="B241" s="89" t="s">
        <v>1579</v>
      </c>
      <c r="C241" s="149">
        <v>85</v>
      </c>
      <c r="D241" s="174"/>
      <c r="E241" s="91"/>
      <c r="F241" s="172"/>
      <c r="G241" s="142"/>
      <c r="H241" s="176"/>
      <c r="I241" s="91"/>
      <c r="J241" s="142"/>
      <c r="K241" s="176"/>
      <c r="L241" s="177"/>
      <c r="M241" s="94"/>
      <c r="N241" s="94"/>
    </row>
    <row r="242" spans="1:14" ht="12.6" customHeight="1">
      <c r="A242" s="88" t="s">
        <v>1198</v>
      </c>
      <c r="B242" s="89" t="s">
        <v>1580</v>
      </c>
      <c r="C242" s="149">
        <v>85</v>
      </c>
      <c r="D242" s="174"/>
      <c r="E242" s="91"/>
      <c r="F242" s="172"/>
      <c r="G242" s="142"/>
      <c r="H242" s="176"/>
      <c r="I242" s="91"/>
      <c r="J242" s="142"/>
      <c r="K242" s="176"/>
      <c r="L242" s="177"/>
      <c r="M242" s="92"/>
    </row>
    <row r="243" spans="1:14" ht="12.6" customHeight="1">
      <c r="A243" s="88" t="s">
        <v>1197</v>
      </c>
      <c r="B243" s="89" t="s">
        <v>1581</v>
      </c>
      <c r="C243" s="149" t="s">
        <v>2627</v>
      </c>
      <c r="D243" s="174"/>
      <c r="E243" s="91"/>
      <c r="F243" s="172"/>
      <c r="G243" s="142"/>
      <c r="H243" s="176"/>
      <c r="I243" s="91"/>
      <c r="J243" s="142"/>
      <c r="K243" s="176"/>
      <c r="L243" s="177"/>
      <c r="M243" s="92"/>
    </row>
    <row r="244" spans="1:14" ht="12.6" customHeight="1">
      <c r="A244" s="88" t="s">
        <v>2580</v>
      </c>
      <c r="B244" s="89" t="s">
        <v>2671</v>
      </c>
      <c r="C244" s="150" t="s">
        <v>2627</v>
      </c>
      <c r="D244" s="174"/>
      <c r="E244" s="91"/>
      <c r="F244" s="172"/>
      <c r="G244" s="142"/>
      <c r="H244" s="176"/>
      <c r="I244" s="91"/>
      <c r="J244" s="142"/>
      <c r="K244" s="176"/>
      <c r="L244" s="177"/>
      <c r="M244" s="92"/>
    </row>
    <row r="245" spans="1:14" ht="12.6" customHeight="1">
      <c r="A245" s="88" t="s">
        <v>2721</v>
      </c>
      <c r="B245" s="89" t="s">
        <v>2720</v>
      </c>
      <c r="C245" s="149">
        <v>180</v>
      </c>
      <c r="D245" s="174"/>
      <c r="E245" s="91"/>
      <c r="F245" s="172"/>
      <c r="G245" s="142"/>
      <c r="H245" s="176"/>
      <c r="I245" s="91"/>
      <c r="J245" s="175"/>
      <c r="K245" s="176"/>
      <c r="L245" s="177"/>
      <c r="M245" s="92"/>
      <c r="N245" s="94"/>
    </row>
    <row r="246" spans="1:14" s="94" customFormat="1" ht="12.6" customHeight="1">
      <c r="A246" s="88" t="s">
        <v>2722</v>
      </c>
      <c r="B246" s="89" t="s">
        <v>2719</v>
      </c>
      <c r="C246" s="149">
        <v>160</v>
      </c>
      <c r="D246" s="174"/>
      <c r="E246" s="91"/>
      <c r="F246" s="172"/>
      <c r="G246" s="142"/>
      <c r="H246" s="176"/>
      <c r="I246" s="91"/>
      <c r="J246" s="142"/>
      <c r="K246" s="176"/>
      <c r="L246" s="177"/>
      <c r="M246" s="89"/>
      <c r="N246" s="89"/>
    </row>
    <row r="247" spans="1:14" s="94" customFormat="1" ht="12.6" customHeight="1">
      <c r="A247" s="88"/>
      <c r="B247" s="90" t="s">
        <v>1582</v>
      </c>
      <c r="C247" s="139"/>
      <c r="D247" s="89"/>
      <c r="E247" s="89"/>
      <c r="F247" s="172"/>
      <c r="H247" s="89"/>
      <c r="I247" s="89"/>
    </row>
    <row r="248" spans="1:14" ht="12.6" customHeight="1">
      <c r="B248" s="90"/>
      <c r="C248" s="139"/>
      <c r="F248" s="172"/>
      <c r="G248" s="94"/>
      <c r="J248" s="94"/>
      <c r="K248" s="94"/>
      <c r="L248" s="94"/>
      <c r="M248" s="94"/>
      <c r="N248" s="94"/>
    </row>
    <row r="249" spans="1:14" ht="12.6" customHeight="1">
      <c r="A249" s="88" t="s">
        <v>1583</v>
      </c>
      <c r="B249" s="89" t="s">
        <v>1584</v>
      </c>
      <c r="C249" s="139">
        <v>0</v>
      </c>
      <c r="D249" s="174"/>
      <c r="E249" s="91"/>
      <c r="F249" s="172"/>
      <c r="G249" s="142"/>
      <c r="H249" s="176"/>
      <c r="I249" s="91"/>
      <c r="J249" s="142"/>
      <c r="K249" s="176"/>
      <c r="L249" s="177"/>
    </row>
    <row r="250" spans="1:14" ht="12.6" customHeight="1">
      <c r="A250" s="88" t="s">
        <v>1585</v>
      </c>
      <c r="B250" s="89" t="s">
        <v>1586</v>
      </c>
      <c r="C250" s="139">
        <v>0</v>
      </c>
      <c r="D250" s="174"/>
      <c r="E250" s="91"/>
      <c r="F250" s="172"/>
      <c r="G250" s="142"/>
      <c r="H250" s="176"/>
      <c r="I250" s="91"/>
      <c r="J250" s="142"/>
      <c r="K250" s="176"/>
      <c r="L250" s="177"/>
    </row>
    <row r="251" spans="1:14" ht="12.6" customHeight="1">
      <c r="A251" s="88" t="s">
        <v>2670</v>
      </c>
      <c r="B251" s="89" t="s">
        <v>2672</v>
      </c>
      <c r="C251" s="139">
        <v>85</v>
      </c>
      <c r="D251" s="174"/>
      <c r="E251" s="91"/>
      <c r="F251" s="172"/>
      <c r="G251" s="142"/>
      <c r="H251" s="176"/>
      <c r="I251" s="91"/>
      <c r="J251" s="142"/>
      <c r="K251" s="176"/>
      <c r="L251" s="177"/>
    </row>
    <row r="252" spans="1:14" ht="12.6" customHeight="1">
      <c r="A252" s="143" t="s">
        <v>1194</v>
      </c>
      <c r="C252" s="139"/>
      <c r="F252" s="172"/>
      <c r="L252" s="177"/>
    </row>
    <row r="253" spans="1:14" ht="12.6" customHeight="1">
      <c r="A253" s="143"/>
      <c r="B253" s="90" t="s">
        <v>1587</v>
      </c>
      <c r="C253" s="139"/>
      <c r="F253" s="172"/>
    </row>
    <row r="254" spans="1:14" ht="12.6" customHeight="1">
      <c r="A254" s="88" t="s">
        <v>2679</v>
      </c>
      <c r="B254" s="89" t="s">
        <v>902</v>
      </c>
      <c r="C254" s="149">
        <v>520</v>
      </c>
      <c r="D254" s="174"/>
      <c r="E254" s="91"/>
      <c r="F254" s="172"/>
      <c r="G254" s="142"/>
      <c r="H254" s="176"/>
      <c r="I254" s="91"/>
      <c r="J254" s="175"/>
      <c r="K254" s="176"/>
      <c r="L254" s="177"/>
      <c r="M254" s="94"/>
    </row>
    <row r="255" spans="1:14" ht="12.6" customHeight="1">
      <c r="A255" s="88" t="s">
        <v>34</v>
      </c>
      <c r="B255" s="89" t="s">
        <v>1588</v>
      </c>
      <c r="C255" s="149">
        <v>430</v>
      </c>
      <c r="D255" s="174"/>
      <c r="E255" s="91"/>
      <c r="F255" s="172"/>
      <c r="G255" s="142"/>
      <c r="H255" s="176"/>
      <c r="I255" s="91"/>
      <c r="J255" s="142"/>
      <c r="K255" s="176"/>
      <c r="L255" s="177"/>
    </row>
    <row r="256" spans="1:14" ht="12.6" customHeight="1">
      <c r="A256" s="93" t="s">
        <v>3163</v>
      </c>
      <c r="B256" s="92" t="s">
        <v>2997</v>
      </c>
      <c r="C256" s="149"/>
      <c r="D256" s="174"/>
      <c r="E256" s="91"/>
      <c r="F256" s="172"/>
      <c r="G256" s="142"/>
      <c r="H256" s="176"/>
      <c r="I256" s="91"/>
      <c r="J256" s="142"/>
      <c r="K256" s="176"/>
      <c r="L256" s="177"/>
    </row>
    <row r="257" spans="1:14" ht="12.6" customHeight="1">
      <c r="A257" s="88" t="s">
        <v>2616</v>
      </c>
      <c r="B257" s="89" t="s">
        <v>2618</v>
      </c>
      <c r="C257" s="149">
        <v>102</v>
      </c>
      <c r="D257" s="174"/>
      <c r="E257" s="91"/>
      <c r="F257" s="172"/>
      <c r="G257" s="142"/>
      <c r="H257" s="176"/>
      <c r="I257" s="91"/>
      <c r="J257" s="142"/>
      <c r="K257" s="176"/>
      <c r="L257" s="177"/>
    </row>
    <row r="258" spans="1:14" ht="12.6" customHeight="1">
      <c r="A258" s="88" t="s">
        <v>2617</v>
      </c>
      <c r="B258" s="89" t="s">
        <v>2619</v>
      </c>
      <c r="C258" s="149">
        <v>102</v>
      </c>
      <c r="D258" s="174"/>
      <c r="E258" s="91"/>
      <c r="F258" s="172"/>
      <c r="G258" s="142"/>
      <c r="H258" s="176"/>
      <c r="I258" s="91"/>
      <c r="J258" s="142"/>
      <c r="K258" s="176"/>
      <c r="L258" s="177"/>
    </row>
    <row r="259" spans="1:14" ht="12.6" customHeight="1">
      <c r="A259" s="88" t="s">
        <v>1589</v>
      </c>
      <c r="B259" s="89" t="s">
        <v>1590</v>
      </c>
      <c r="C259" s="151">
        <v>2600</v>
      </c>
      <c r="D259" s="174"/>
      <c r="E259" s="91"/>
      <c r="F259" s="172"/>
      <c r="G259" s="142"/>
      <c r="H259" s="176"/>
      <c r="I259" s="91"/>
      <c r="J259" s="142"/>
      <c r="K259" s="176"/>
      <c r="L259" s="177"/>
    </row>
    <row r="260" spans="1:14" ht="12.6" customHeight="1">
      <c r="A260" s="88" t="s">
        <v>413</v>
      </c>
      <c r="B260" s="89" t="s">
        <v>1591</v>
      </c>
      <c r="C260" s="149">
        <v>95</v>
      </c>
      <c r="D260" s="174"/>
      <c r="E260" s="91"/>
      <c r="F260" s="172"/>
      <c r="G260" s="142"/>
      <c r="H260" s="176"/>
      <c r="I260" s="91"/>
      <c r="J260" s="142"/>
      <c r="K260" s="176"/>
      <c r="L260" s="177"/>
    </row>
    <row r="261" spans="1:14" ht="12.6" customHeight="1">
      <c r="A261" s="88" t="s">
        <v>879</v>
      </c>
      <c r="B261" s="89" t="s">
        <v>119</v>
      </c>
      <c r="C261" s="149">
        <v>140</v>
      </c>
      <c r="D261" s="174"/>
      <c r="E261" s="91"/>
      <c r="F261" s="172"/>
      <c r="G261" s="142"/>
      <c r="H261" s="176"/>
      <c r="I261" s="91"/>
      <c r="J261" s="142"/>
      <c r="K261" s="176"/>
      <c r="L261" s="177"/>
    </row>
    <row r="262" spans="1:14" ht="12.6" customHeight="1">
      <c r="A262" s="88" t="s">
        <v>187</v>
      </c>
      <c r="B262" s="89" t="s">
        <v>1592</v>
      </c>
      <c r="C262" s="149">
        <v>210</v>
      </c>
      <c r="D262" s="174"/>
      <c r="E262" s="91"/>
      <c r="F262" s="172"/>
      <c r="G262" s="142"/>
      <c r="H262" s="176"/>
      <c r="I262" s="91"/>
      <c r="J262" s="175"/>
      <c r="K262" s="176"/>
      <c r="L262" s="177"/>
    </row>
    <row r="263" spans="1:14" ht="12.6" customHeight="1">
      <c r="C263" s="139"/>
      <c r="F263" s="172"/>
      <c r="G263" s="142"/>
      <c r="H263" s="176"/>
      <c r="I263" s="91"/>
      <c r="J263" s="142"/>
    </row>
    <row r="264" spans="1:14" ht="12.6" customHeight="1">
      <c r="B264" s="90" t="s">
        <v>1593</v>
      </c>
      <c r="C264" s="139"/>
      <c r="F264" s="172"/>
    </row>
    <row r="265" spans="1:14" ht="12.6" customHeight="1">
      <c r="C265" s="139"/>
      <c r="F265" s="172"/>
    </row>
    <row r="266" spans="1:14" ht="12.6" customHeight="1">
      <c r="A266" s="88" t="s">
        <v>1594</v>
      </c>
      <c r="B266" s="89" t="s">
        <v>2609</v>
      </c>
      <c r="C266" s="139">
        <v>270</v>
      </c>
      <c r="D266" s="174"/>
      <c r="E266" s="91"/>
      <c r="F266" s="172"/>
      <c r="G266" s="142"/>
      <c r="H266" s="176"/>
      <c r="I266" s="91"/>
      <c r="J266" s="142"/>
      <c r="K266" s="176"/>
      <c r="L266" s="177"/>
    </row>
    <row r="267" spans="1:14" ht="12.6" customHeight="1">
      <c r="A267" s="88" t="s">
        <v>35</v>
      </c>
      <c r="B267" s="88" t="s">
        <v>2610</v>
      </c>
      <c r="C267" s="139">
        <v>260</v>
      </c>
      <c r="D267" s="174"/>
      <c r="E267" s="91"/>
      <c r="F267" s="172"/>
      <c r="G267" s="142"/>
      <c r="H267" s="176"/>
      <c r="I267" s="91"/>
      <c r="J267" s="142"/>
      <c r="K267" s="176"/>
      <c r="L267" s="177"/>
    </row>
    <row r="268" spans="1:14" s="94" customFormat="1" ht="12.6" customHeight="1">
      <c r="A268" s="88"/>
      <c r="B268" s="89"/>
      <c r="C268" s="139"/>
      <c r="D268" s="89"/>
      <c r="E268" s="89"/>
      <c r="F268" s="172"/>
      <c r="G268" s="89"/>
      <c r="H268" s="89"/>
      <c r="I268" s="89"/>
      <c r="J268" s="89"/>
      <c r="K268" s="89"/>
      <c r="L268" s="177"/>
      <c r="M268" s="89"/>
      <c r="N268" s="89"/>
    </row>
    <row r="269" spans="1:14" s="94" customFormat="1" ht="12.6" customHeight="1">
      <c r="A269" s="143" t="s">
        <v>619</v>
      </c>
      <c r="B269" s="89"/>
      <c r="C269" s="139"/>
      <c r="D269" s="89"/>
      <c r="E269" s="89"/>
      <c r="F269" s="172"/>
      <c r="H269" s="89"/>
      <c r="I269" s="89"/>
    </row>
    <row r="270" spans="1:14" s="94" customFormat="1" ht="12.6" customHeight="1">
      <c r="A270" s="148"/>
      <c r="B270" s="89"/>
      <c r="C270" s="139"/>
      <c r="D270" s="89"/>
      <c r="E270" s="89"/>
      <c r="F270" s="172"/>
      <c r="H270" s="89"/>
      <c r="I270" s="89"/>
    </row>
    <row r="271" spans="1:14" ht="12.6" customHeight="1">
      <c r="A271" s="148"/>
      <c r="B271" s="96" t="s">
        <v>1595</v>
      </c>
      <c r="C271" s="139"/>
      <c r="F271" s="172"/>
      <c r="G271" s="94"/>
      <c r="J271" s="94"/>
      <c r="K271" s="94"/>
      <c r="L271" s="94"/>
      <c r="M271" s="94"/>
      <c r="N271" s="94"/>
    </row>
    <row r="272" spans="1:14" ht="12.6" customHeight="1">
      <c r="B272" s="147" t="s">
        <v>2882</v>
      </c>
      <c r="C272" s="139"/>
      <c r="F272" s="172"/>
    </row>
    <row r="273" spans="1:14" ht="12.6" customHeight="1">
      <c r="A273" s="152" t="s">
        <v>2883</v>
      </c>
      <c r="B273" s="98" t="s">
        <v>2956</v>
      </c>
      <c r="C273" s="149">
        <v>820</v>
      </c>
      <c r="D273" s="181"/>
      <c r="E273" s="149"/>
      <c r="F273" s="182"/>
      <c r="G273" s="151"/>
      <c r="H273" s="183"/>
      <c r="I273" s="149"/>
      <c r="J273" s="151"/>
      <c r="K273" s="183"/>
      <c r="L273" s="151"/>
      <c r="M273" s="98"/>
      <c r="N273" s="98"/>
    </row>
    <row r="274" spans="1:14" ht="12.6" customHeight="1">
      <c r="A274" s="152" t="s">
        <v>2884</v>
      </c>
      <c r="B274" s="98" t="s">
        <v>2885</v>
      </c>
      <c r="C274" s="149">
        <v>112</v>
      </c>
      <c r="D274" s="181"/>
      <c r="E274" s="149"/>
      <c r="F274" s="182"/>
      <c r="G274" s="151"/>
      <c r="H274" s="183"/>
      <c r="I274" s="149"/>
      <c r="J274" s="151"/>
      <c r="K274" s="183"/>
      <c r="L274" s="151"/>
      <c r="M274" s="98"/>
      <c r="N274" s="98"/>
    </row>
    <row r="275" spans="1:14" ht="12.6" customHeight="1">
      <c r="A275" s="152" t="s">
        <v>2887</v>
      </c>
      <c r="B275" s="98" t="s">
        <v>2888</v>
      </c>
      <c r="C275" s="149">
        <v>275</v>
      </c>
      <c r="D275" s="181"/>
      <c r="E275" s="149"/>
      <c r="F275" s="182"/>
      <c r="G275" s="151"/>
      <c r="H275" s="183"/>
      <c r="I275" s="149"/>
      <c r="J275" s="151"/>
      <c r="K275" s="183"/>
      <c r="L275" s="151"/>
      <c r="M275" s="98"/>
      <c r="N275" s="98"/>
    </row>
    <row r="276" spans="1:14" ht="12.6" customHeight="1">
      <c r="A276" s="152" t="s">
        <v>2886</v>
      </c>
      <c r="B276" s="98" t="s">
        <v>1598</v>
      </c>
      <c r="C276" s="149">
        <v>355</v>
      </c>
      <c r="D276" s="181"/>
      <c r="E276" s="149"/>
      <c r="F276" s="182"/>
      <c r="G276" s="151"/>
      <c r="H276" s="183"/>
      <c r="I276" s="149"/>
      <c r="J276" s="151"/>
      <c r="K276" s="183"/>
      <c r="L276" s="151"/>
      <c r="M276" s="98"/>
      <c r="N276" s="98"/>
    </row>
    <row r="277" spans="1:14" ht="12.6" customHeight="1">
      <c r="A277" s="152" t="s">
        <v>2900</v>
      </c>
      <c r="B277" s="98" t="s">
        <v>2901</v>
      </c>
      <c r="C277" s="149">
        <v>105</v>
      </c>
      <c r="D277" s="181"/>
      <c r="E277" s="149"/>
      <c r="F277" s="182"/>
      <c r="G277" s="151"/>
      <c r="H277" s="183"/>
      <c r="I277" s="149"/>
      <c r="J277" s="151"/>
      <c r="K277" s="183"/>
      <c r="L277" s="151"/>
      <c r="M277" s="98"/>
      <c r="N277" s="98"/>
    </row>
    <row r="278" spans="1:14" ht="12.6" customHeight="1">
      <c r="A278" s="152" t="s">
        <v>2889</v>
      </c>
      <c r="B278" s="98" t="s">
        <v>2890</v>
      </c>
      <c r="C278" s="149">
        <v>80</v>
      </c>
      <c r="D278" s="181"/>
      <c r="E278" s="149"/>
      <c r="F278" s="182"/>
      <c r="G278" s="151"/>
      <c r="H278" s="183"/>
      <c r="I278" s="149"/>
      <c r="J278" s="151"/>
      <c r="K278" s="183"/>
      <c r="L278" s="151"/>
      <c r="M278" s="98"/>
      <c r="N278" s="98"/>
    </row>
    <row r="279" spans="1:14" ht="12.6" customHeight="1">
      <c r="A279" s="152" t="s">
        <v>2891</v>
      </c>
      <c r="B279" s="98" t="s">
        <v>2892</v>
      </c>
      <c r="C279" s="149">
        <v>16</v>
      </c>
      <c r="D279" s="181"/>
      <c r="E279" s="149"/>
      <c r="F279" s="182"/>
      <c r="G279" s="151"/>
      <c r="H279" s="183"/>
      <c r="I279" s="149"/>
      <c r="J279" s="151"/>
      <c r="K279" s="183"/>
      <c r="L279" s="151"/>
      <c r="M279" s="98"/>
      <c r="N279" s="98"/>
    </row>
    <row r="280" spans="1:14" ht="12.6" customHeight="1">
      <c r="A280" s="152" t="s">
        <v>2898</v>
      </c>
      <c r="B280" s="98" t="s">
        <v>2965</v>
      </c>
      <c r="C280" s="149">
        <v>155</v>
      </c>
      <c r="D280" s="181"/>
      <c r="E280" s="149"/>
      <c r="F280" s="182"/>
      <c r="G280" s="151"/>
      <c r="H280" s="183"/>
      <c r="I280" s="149"/>
      <c r="J280" s="151"/>
      <c r="K280" s="183"/>
      <c r="L280" s="151"/>
      <c r="M280" s="98"/>
      <c r="N280" s="98"/>
    </row>
    <row r="281" spans="1:14" ht="12.6" customHeight="1">
      <c r="A281" s="152" t="s">
        <v>2964</v>
      </c>
      <c r="B281" s="98" t="s">
        <v>2966</v>
      </c>
      <c r="C281" s="149">
        <v>155</v>
      </c>
      <c r="D281" s="181"/>
      <c r="E281" s="149"/>
      <c r="F281" s="182"/>
      <c r="G281" s="151"/>
      <c r="H281" s="183"/>
      <c r="I281" s="149"/>
      <c r="J281" s="151"/>
      <c r="K281" s="183"/>
      <c r="L281" s="151"/>
      <c r="M281" s="98"/>
      <c r="N281" s="98"/>
    </row>
    <row r="282" spans="1:14" ht="12.6" customHeight="1">
      <c r="A282" s="152" t="s">
        <v>2893</v>
      </c>
      <c r="B282" s="98" t="s">
        <v>2961</v>
      </c>
      <c r="C282" s="149">
        <v>140</v>
      </c>
      <c r="D282" s="181"/>
      <c r="E282" s="149"/>
      <c r="F282" s="182"/>
      <c r="G282" s="151"/>
      <c r="H282" s="183"/>
      <c r="I282" s="149"/>
      <c r="J282" s="151"/>
      <c r="K282" s="183"/>
      <c r="L282" s="151"/>
      <c r="M282" s="98"/>
      <c r="N282" s="98"/>
    </row>
    <row r="283" spans="1:14" ht="12.6" customHeight="1">
      <c r="A283" s="152" t="s">
        <v>2913</v>
      </c>
      <c r="B283" s="98" t="s">
        <v>2894</v>
      </c>
      <c r="C283" s="149">
        <v>180</v>
      </c>
      <c r="D283" s="181"/>
      <c r="E283" s="149"/>
      <c r="F283" s="182"/>
      <c r="G283" s="151"/>
      <c r="H283" s="183"/>
      <c r="I283" s="149"/>
      <c r="J283" s="151"/>
      <c r="K283" s="183"/>
      <c r="L283" s="151"/>
      <c r="M283" s="98"/>
      <c r="N283" s="98"/>
    </row>
    <row r="284" spans="1:14" ht="12.6" customHeight="1">
      <c r="A284" s="152" t="s">
        <v>2895</v>
      </c>
      <c r="B284" s="98" t="s">
        <v>2962</v>
      </c>
      <c r="C284" s="149">
        <v>185</v>
      </c>
      <c r="D284" s="181"/>
      <c r="E284" s="149"/>
      <c r="F284" s="182"/>
      <c r="G284" s="151"/>
      <c r="H284" s="183"/>
      <c r="I284" s="149"/>
      <c r="J284" s="151"/>
      <c r="K284" s="183"/>
      <c r="L284" s="151"/>
      <c r="M284" s="98"/>
      <c r="N284" s="98"/>
    </row>
    <row r="285" spans="1:14" ht="12.6" customHeight="1">
      <c r="A285" s="93"/>
      <c r="B285" s="92"/>
      <c r="C285" s="139"/>
      <c r="D285" s="174"/>
      <c r="E285" s="91"/>
      <c r="F285" s="172"/>
      <c r="G285" s="142"/>
      <c r="H285" s="176"/>
      <c r="I285" s="91"/>
      <c r="J285" s="142"/>
      <c r="K285" s="176"/>
      <c r="L285" s="177"/>
    </row>
    <row r="286" spans="1:14" ht="12.6" customHeight="1">
      <c r="A286" s="148"/>
      <c r="B286" s="147" t="s">
        <v>2948</v>
      </c>
      <c r="C286" s="139"/>
      <c r="F286" s="172"/>
      <c r="G286" s="94"/>
      <c r="J286" s="94"/>
      <c r="K286" s="94"/>
      <c r="L286" s="94"/>
      <c r="M286" s="94"/>
      <c r="N286" s="94"/>
    </row>
    <row r="287" spans="1:14" ht="12.6" customHeight="1">
      <c r="A287" s="88" t="s">
        <v>138</v>
      </c>
      <c r="B287" s="92" t="s">
        <v>876</v>
      </c>
      <c r="C287" s="153">
        <v>700</v>
      </c>
      <c r="D287" s="174"/>
      <c r="E287" s="91"/>
      <c r="F287" s="172"/>
      <c r="G287" s="142"/>
      <c r="H287" s="176"/>
      <c r="I287" s="91"/>
      <c r="J287" s="142"/>
      <c r="K287" s="176"/>
      <c r="L287" s="177"/>
    </row>
    <row r="288" spans="1:14" ht="12.6" customHeight="1">
      <c r="A288" s="93" t="s">
        <v>799</v>
      </c>
      <c r="B288" s="89" t="s">
        <v>800</v>
      </c>
      <c r="C288" s="139">
        <v>40</v>
      </c>
      <c r="D288" s="174"/>
      <c r="E288" s="91"/>
      <c r="F288" s="172"/>
      <c r="G288" s="142"/>
      <c r="H288" s="176"/>
      <c r="I288" s="91"/>
      <c r="J288" s="142"/>
      <c r="K288" s="176"/>
      <c r="L288" s="177"/>
    </row>
    <row r="289" spans="1:14" ht="12.6" customHeight="1">
      <c r="A289" s="88" t="s">
        <v>1596</v>
      </c>
      <c r="B289" s="89" t="s">
        <v>1597</v>
      </c>
      <c r="C289" s="139">
        <v>15</v>
      </c>
      <c r="D289" s="174"/>
      <c r="E289" s="91"/>
      <c r="F289" s="172"/>
      <c r="G289" s="142"/>
      <c r="H289" s="176"/>
      <c r="I289" s="91"/>
      <c r="J289" s="142"/>
      <c r="K289" s="176"/>
      <c r="L289" s="177"/>
    </row>
    <row r="290" spans="1:14" ht="12.6" customHeight="1">
      <c r="A290" s="88" t="s">
        <v>1026</v>
      </c>
      <c r="B290" s="89" t="s">
        <v>1598</v>
      </c>
      <c r="C290" s="139">
        <v>130</v>
      </c>
      <c r="D290" s="174"/>
      <c r="E290" s="91"/>
      <c r="F290" s="172"/>
      <c r="G290" s="142"/>
      <c r="H290" s="176"/>
      <c r="I290" s="91"/>
      <c r="J290" s="142"/>
      <c r="K290" s="176"/>
      <c r="L290" s="177"/>
    </row>
    <row r="291" spans="1:14" ht="12.6" customHeight="1">
      <c r="A291" s="88" t="s">
        <v>1081</v>
      </c>
      <c r="B291" s="89" t="s">
        <v>1599</v>
      </c>
      <c r="C291" s="139">
        <v>100</v>
      </c>
      <c r="D291" s="174"/>
      <c r="E291" s="91"/>
      <c r="F291" s="172"/>
      <c r="G291" s="142"/>
      <c r="H291" s="176"/>
      <c r="I291" s="91"/>
      <c r="J291" s="142"/>
      <c r="K291" s="176"/>
      <c r="L291" s="177"/>
      <c r="M291" s="97"/>
      <c r="N291" s="97"/>
    </row>
    <row r="292" spans="1:14" ht="12.6" customHeight="1">
      <c r="A292" s="144" t="s">
        <v>659</v>
      </c>
      <c r="B292" s="89" t="s">
        <v>1600</v>
      </c>
      <c r="C292" s="139">
        <v>120</v>
      </c>
      <c r="D292" s="174"/>
      <c r="E292" s="91"/>
      <c r="F292" s="172"/>
      <c r="G292" s="142"/>
      <c r="H292" s="176"/>
      <c r="I292" s="91"/>
      <c r="J292" s="142"/>
      <c r="K292" s="176"/>
      <c r="L292" s="177"/>
    </row>
    <row r="293" spans="1:14" ht="12.6" customHeight="1">
      <c r="A293" s="88" t="s">
        <v>1601</v>
      </c>
      <c r="B293" s="89" t="s">
        <v>1602</v>
      </c>
      <c r="C293" s="139">
        <v>65</v>
      </c>
      <c r="D293" s="174"/>
      <c r="E293" s="91"/>
      <c r="F293" s="172"/>
      <c r="G293" s="142"/>
      <c r="H293" s="176"/>
      <c r="I293" s="91"/>
      <c r="J293" s="142"/>
      <c r="K293" s="176"/>
      <c r="L293" s="177"/>
    </row>
    <row r="294" spans="1:14" ht="12.6" customHeight="1">
      <c r="A294" s="88" t="s">
        <v>1257</v>
      </c>
      <c r="B294" s="89" t="s">
        <v>1603</v>
      </c>
      <c r="C294" s="139">
        <v>65</v>
      </c>
      <c r="D294" s="174"/>
      <c r="E294" s="91"/>
      <c r="F294" s="172"/>
      <c r="G294" s="142"/>
      <c r="H294" s="176"/>
      <c r="I294" s="91"/>
      <c r="J294" s="142"/>
      <c r="K294" s="176"/>
      <c r="L294" s="177"/>
    </row>
    <row r="295" spans="1:14" ht="12.6" customHeight="1">
      <c r="A295" s="144" t="s">
        <v>306</v>
      </c>
      <c r="B295" s="89" t="s">
        <v>683</v>
      </c>
      <c r="C295" s="139">
        <v>125</v>
      </c>
      <c r="D295" s="174"/>
      <c r="E295" s="91"/>
      <c r="F295" s="172"/>
      <c r="G295" s="142"/>
      <c r="H295" s="176"/>
      <c r="I295" s="91"/>
      <c r="J295" s="142"/>
      <c r="K295" s="176"/>
      <c r="L295" s="177"/>
      <c r="M295" s="97"/>
      <c r="N295" s="97"/>
    </row>
    <row r="296" spans="1:14" ht="12.6" customHeight="1">
      <c r="A296" s="88" t="s">
        <v>721</v>
      </c>
      <c r="B296" s="89" t="s">
        <v>1007</v>
      </c>
      <c r="C296" s="139">
        <v>80</v>
      </c>
      <c r="D296" s="174"/>
      <c r="E296" s="91"/>
      <c r="F296" s="172"/>
      <c r="G296" s="142"/>
      <c r="H296" s="176"/>
      <c r="I296" s="91"/>
      <c r="J296" s="142"/>
      <c r="K296" s="176"/>
      <c r="L296" s="177"/>
    </row>
    <row r="297" spans="1:14" ht="12.6" customHeight="1">
      <c r="A297" s="93"/>
      <c r="B297" s="92"/>
      <c r="C297" s="139"/>
      <c r="D297" s="174"/>
      <c r="E297" s="91"/>
      <c r="F297" s="172"/>
      <c r="G297" s="142"/>
      <c r="H297" s="176"/>
      <c r="I297" s="91"/>
      <c r="J297" s="142"/>
      <c r="K297" s="176"/>
      <c r="L297" s="177"/>
    </row>
    <row r="298" spans="1:14" s="94" customFormat="1" ht="12.6" customHeight="1">
      <c r="A298" s="152" t="s">
        <v>2896</v>
      </c>
      <c r="B298" s="98" t="s">
        <v>2897</v>
      </c>
      <c r="C298" s="149">
        <v>95</v>
      </c>
      <c r="D298" s="181"/>
      <c r="E298" s="149"/>
      <c r="F298" s="182"/>
      <c r="G298" s="151"/>
      <c r="H298" s="183"/>
      <c r="I298" s="149"/>
      <c r="J298" s="151"/>
      <c r="K298" s="183"/>
      <c r="L298" s="151"/>
      <c r="M298" s="98"/>
    </row>
    <row r="299" spans="1:14" ht="12.6" customHeight="1">
      <c r="A299" s="93" t="s">
        <v>2978</v>
      </c>
      <c r="B299" s="98" t="s">
        <v>2981</v>
      </c>
      <c r="C299" s="149"/>
      <c r="D299" s="181"/>
      <c r="E299" s="149"/>
      <c r="F299" s="182"/>
      <c r="G299" s="151"/>
      <c r="H299" s="183"/>
      <c r="I299" s="149"/>
      <c r="J299" s="151"/>
      <c r="K299" s="98"/>
      <c r="L299" s="98"/>
      <c r="M299" s="98"/>
    </row>
    <row r="300" spans="1:14" ht="12.6" customHeight="1">
      <c r="A300" s="93" t="s">
        <v>2979</v>
      </c>
      <c r="B300" s="98" t="s">
        <v>2982</v>
      </c>
      <c r="C300" s="149"/>
      <c r="D300" s="181"/>
      <c r="E300" s="149"/>
      <c r="F300" s="182"/>
      <c r="G300" s="151"/>
      <c r="H300" s="183"/>
      <c r="I300" s="149"/>
      <c r="J300" s="151"/>
      <c r="K300" s="98"/>
      <c r="L300" s="98"/>
      <c r="M300" s="98"/>
    </row>
    <row r="301" spans="1:14" ht="12.6" customHeight="1">
      <c r="A301" s="93" t="s">
        <v>2980</v>
      </c>
      <c r="B301" s="98" t="s">
        <v>2983</v>
      </c>
      <c r="C301" s="149"/>
      <c r="D301" s="181"/>
      <c r="E301" s="149"/>
      <c r="F301" s="182"/>
      <c r="G301" s="151"/>
      <c r="H301" s="183"/>
      <c r="I301" s="149"/>
      <c r="J301" s="151"/>
      <c r="K301" s="98"/>
      <c r="L301" s="98"/>
      <c r="M301" s="98"/>
    </row>
    <row r="302" spans="1:14" ht="12.6" customHeight="1">
      <c r="A302" s="93" t="s">
        <v>3024</v>
      </c>
      <c r="B302" s="98" t="s">
        <v>3025</v>
      </c>
      <c r="C302" s="149">
        <v>40</v>
      </c>
      <c r="D302" s="181"/>
      <c r="E302" s="149"/>
      <c r="F302" s="182"/>
      <c r="G302" s="151"/>
      <c r="H302" s="183"/>
      <c r="I302" s="149"/>
      <c r="J302" s="151"/>
      <c r="K302" s="183"/>
      <c r="L302" s="151"/>
      <c r="M302" s="151"/>
    </row>
    <row r="303" spans="1:14" s="97" customFormat="1" ht="12.6" customHeight="1">
      <c r="A303" s="93" t="s">
        <v>3032</v>
      </c>
      <c r="B303" s="98" t="s">
        <v>3031</v>
      </c>
      <c r="C303" s="149">
        <v>15</v>
      </c>
      <c r="D303" s="181"/>
      <c r="E303" s="149"/>
      <c r="F303" s="182"/>
      <c r="G303" s="151"/>
      <c r="H303" s="183"/>
      <c r="I303" s="149"/>
      <c r="J303" s="151"/>
      <c r="K303" s="183"/>
      <c r="L303" s="151"/>
      <c r="M303" s="151"/>
      <c r="N303" s="89"/>
    </row>
    <row r="304" spans="1:14" ht="12.6" customHeight="1">
      <c r="A304" s="93"/>
      <c r="B304" s="94"/>
      <c r="C304" s="141"/>
      <c r="D304" s="184"/>
      <c r="E304" s="91"/>
      <c r="F304" s="185"/>
      <c r="G304" s="175"/>
      <c r="H304" s="186"/>
      <c r="I304" s="141"/>
      <c r="J304" s="175"/>
      <c r="K304" s="176"/>
      <c r="L304" s="177"/>
      <c r="M304" s="177"/>
    </row>
    <row r="305" spans="1:14" ht="12.6" customHeight="1">
      <c r="A305" s="93"/>
      <c r="B305" s="94"/>
      <c r="C305" s="141"/>
      <c r="D305" s="184"/>
      <c r="E305" s="91"/>
      <c r="F305" s="185"/>
      <c r="G305" s="175"/>
      <c r="H305" s="186"/>
      <c r="I305" s="141"/>
      <c r="J305" s="175"/>
      <c r="K305" s="176"/>
      <c r="L305" s="177"/>
      <c r="M305" s="177"/>
    </row>
    <row r="306" spans="1:14" ht="12.6" customHeight="1">
      <c r="A306" s="93"/>
      <c r="B306" s="94"/>
      <c r="C306" s="141"/>
      <c r="D306" s="184"/>
      <c r="E306" s="91"/>
      <c r="F306" s="185"/>
      <c r="G306" s="175"/>
      <c r="H306" s="186"/>
      <c r="I306" s="141"/>
      <c r="J306" s="175"/>
      <c r="K306" s="176"/>
      <c r="L306" s="177"/>
      <c r="M306" s="177"/>
    </row>
    <row r="307" spans="1:14" s="97" customFormat="1" ht="12.6" customHeight="1">
      <c r="A307" s="93"/>
      <c r="B307" s="90" t="s">
        <v>1604</v>
      </c>
      <c r="C307" s="139"/>
      <c r="D307" s="89"/>
      <c r="E307" s="89"/>
      <c r="F307" s="172"/>
      <c r="G307" s="89"/>
      <c r="H307" s="89"/>
      <c r="I307" s="89"/>
      <c r="J307" s="89"/>
      <c r="K307" s="89"/>
      <c r="L307" s="89"/>
      <c r="M307" s="89"/>
      <c r="N307" s="89"/>
    </row>
    <row r="308" spans="1:14" ht="12.6" customHeight="1">
      <c r="B308" s="90"/>
      <c r="C308" s="139"/>
      <c r="F308" s="172"/>
    </row>
    <row r="309" spans="1:14" ht="12.6" customHeight="1">
      <c r="A309" s="144" t="s">
        <v>1605</v>
      </c>
      <c r="B309" s="89" t="s">
        <v>1606</v>
      </c>
      <c r="C309" s="139">
        <v>0</v>
      </c>
      <c r="D309" s="174"/>
      <c r="E309" s="91"/>
      <c r="F309" s="172"/>
      <c r="G309" s="142"/>
      <c r="H309" s="176"/>
      <c r="I309" s="91"/>
      <c r="J309" s="142"/>
      <c r="K309" s="176"/>
      <c r="L309" s="177"/>
    </row>
    <row r="310" spans="1:14" s="94" customFormat="1" ht="12.6" customHeight="1">
      <c r="A310" s="88" t="s">
        <v>1003</v>
      </c>
      <c r="B310" s="89" t="s">
        <v>1004</v>
      </c>
      <c r="C310" s="139">
        <v>0</v>
      </c>
      <c r="D310" s="174"/>
      <c r="E310" s="91"/>
      <c r="F310" s="172"/>
      <c r="G310" s="142"/>
      <c r="H310" s="176"/>
      <c r="I310" s="91"/>
      <c r="J310" s="142"/>
      <c r="K310" s="176"/>
      <c r="L310" s="177"/>
      <c r="M310" s="89"/>
      <c r="N310" s="89"/>
    </row>
    <row r="311" spans="1:14" ht="12.6" customHeight="1">
      <c r="A311" s="88" t="s">
        <v>1607</v>
      </c>
      <c r="B311" s="89" t="s">
        <v>1608</v>
      </c>
      <c r="C311" s="139">
        <v>0</v>
      </c>
      <c r="D311" s="174"/>
      <c r="E311" s="91"/>
      <c r="F311" s="172"/>
      <c r="G311" s="142"/>
      <c r="H311" s="176"/>
      <c r="I311" s="91"/>
      <c r="J311" s="142"/>
      <c r="K311" s="176"/>
      <c r="L311" s="177"/>
    </row>
    <row r="312" spans="1:14" ht="12.6" customHeight="1">
      <c r="A312" s="88" t="s">
        <v>1609</v>
      </c>
      <c r="B312" s="89" t="s">
        <v>1010</v>
      </c>
      <c r="C312" s="139">
        <v>0</v>
      </c>
      <c r="D312" s="174"/>
      <c r="E312" s="91"/>
      <c r="F312" s="172"/>
      <c r="G312" s="142"/>
      <c r="H312" s="176"/>
      <c r="I312" s="91"/>
      <c r="J312" s="142"/>
      <c r="K312" s="176"/>
      <c r="L312" s="177"/>
    </row>
    <row r="313" spans="1:14" ht="12.6" customHeight="1">
      <c r="A313" s="88" t="s">
        <v>1352</v>
      </c>
      <c r="B313" s="89" t="s">
        <v>1353</v>
      </c>
      <c r="C313" s="139">
        <v>0</v>
      </c>
      <c r="D313" s="174"/>
      <c r="E313" s="91"/>
      <c r="F313" s="172"/>
      <c r="G313" s="142"/>
      <c r="H313" s="176"/>
      <c r="I313" s="91"/>
      <c r="J313" s="142"/>
      <c r="K313" s="176"/>
      <c r="L313" s="177"/>
    </row>
    <row r="314" spans="1:14" ht="12.6" customHeight="1">
      <c r="A314" s="88" t="s">
        <v>1208</v>
      </c>
      <c r="B314" s="89" t="s">
        <v>1209</v>
      </c>
      <c r="C314" s="139">
        <v>24</v>
      </c>
      <c r="D314" s="174"/>
      <c r="E314" s="91"/>
      <c r="F314" s="172"/>
      <c r="G314" s="142"/>
      <c r="H314" s="176"/>
      <c r="I314" s="91"/>
      <c r="J314" s="142"/>
      <c r="K314" s="176"/>
      <c r="L314" s="177"/>
    </row>
    <row r="315" spans="1:14" ht="12.6" customHeight="1">
      <c r="A315" s="88" t="s">
        <v>485</v>
      </c>
      <c r="B315" s="89" t="s">
        <v>1210</v>
      </c>
      <c r="C315" s="139">
        <v>15</v>
      </c>
      <c r="D315" s="174"/>
      <c r="E315" s="91"/>
      <c r="F315" s="172"/>
      <c r="G315" s="142"/>
      <c r="H315" s="176"/>
      <c r="I315" s="91"/>
      <c r="J315" s="142"/>
      <c r="K315" s="176"/>
      <c r="L315" s="177"/>
    </row>
    <row r="316" spans="1:14" ht="12.6" customHeight="1">
      <c r="A316" s="144"/>
      <c r="C316" s="139"/>
      <c r="F316" s="172"/>
    </row>
    <row r="317" spans="1:14" ht="12.6" customHeight="1">
      <c r="A317" s="143" t="s">
        <v>620</v>
      </c>
      <c r="C317" s="139"/>
      <c r="F317" s="172"/>
    </row>
    <row r="318" spans="1:14" ht="12.6" customHeight="1">
      <c r="A318" s="144"/>
      <c r="C318" s="139"/>
      <c r="F318" s="172"/>
    </row>
    <row r="319" spans="1:14" ht="12.6" customHeight="1">
      <c r="A319" s="144"/>
      <c r="B319" s="96" t="s">
        <v>3290</v>
      </c>
      <c r="C319" s="139"/>
      <c r="F319" s="172"/>
    </row>
    <row r="320" spans="1:14" ht="12.6" customHeight="1">
      <c r="A320" s="144"/>
      <c r="B320" s="96"/>
      <c r="C320" s="139"/>
      <c r="F320" s="172"/>
    </row>
    <row r="321" spans="1:14" ht="12.6" customHeight="1">
      <c r="A321" s="152" t="s">
        <v>2914</v>
      </c>
      <c r="B321" s="98" t="s">
        <v>2909</v>
      </c>
      <c r="C321" s="149">
        <v>275</v>
      </c>
      <c r="D321" s="181"/>
      <c r="E321" s="149"/>
      <c r="F321" s="182"/>
      <c r="G321" s="151"/>
      <c r="H321" s="183"/>
      <c r="I321" s="149"/>
      <c r="J321" s="151"/>
      <c r="K321" s="183"/>
      <c r="L321" s="151"/>
      <c r="M321" s="98"/>
      <c r="N321" s="98"/>
    </row>
    <row r="322" spans="1:14" ht="12.6" customHeight="1">
      <c r="A322" s="152" t="s">
        <v>2996</v>
      </c>
      <c r="B322" s="98" t="s">
        <v>3043</v>
      </c>
      <c r="C322" s="149">
        <v>275</v>
      </c>
      <c r="D322" s="181"/>
      <c r="E322" s="149"/>
      <c r="F322" s="182"/>
      <c r="G322" s="151"/>
      <c r="H322" s="183"/>
      <c r="I322" s="149"/>
      <c r="J322" s="151"/>
      <c r="K322" s="183"/>
      <c r="L322" s="151"/>
      <c r="M322" s="98"/>
      <c r="N322" s="98"/>
    </row>
    <row r="323" spans="1:14" ht="12.6" customHeight="1">
      <c r="A323" s="152" t="s">
        <v>2912</v>
      </c>
      <c r="B323" s="98" t="s">
        <v>2910</v>
      </c>
      <c r="C323" s="149">
        <v>530</v>
      </c>
      <c r="D323" s="181"/>
      <c r="E323" s="149"/>
      <c r="F323" s="182"/>
      <c r="G323" s="151"/>
      <c r="H323" s="183"/>
      <c r="I323" s="149"/>
      <c r="J323" s="151"/>
      <c r="K323" s="183"/>
      <c r="L323" s="151"/>
      <c r="M323" s="98"/>
      <c r="N323" s="98"/>
    </row>
    <row r="324" spans="1:14" ht="12.6" customHeight="1">
      <c r="A324" s="152" t="s">
        <v>2995</v>
      </c>
      <c r="B324" s="98" t="s">
        <v>2910</v>
      </c>
      <c r="C324" s="149">
        <v>530</v>
      </c>
      <c r="D324" s="181"/>
      <c r="E324" s="149"/>
      <c r="F324" s="182"/>
      <c r="G324" s="151"/>
      <c r="H324" s="183"/>
      <c r="I324" s="149"/>
      <c r="J324" s="151"/>
      <c r="K324" s="183"/>
      <c r="L324" s="151"/>
      <c r="M324" s="98"/>
      <c r="N324" s="98"/>
    </row>
    <row r="325" spans="1:14" ht="12.6" customHeight="1">
      <c r="A325" s="152" t="s">
        <v>2911</v>
      </c>
      <c r="B325" s="98" t="s">
        <v>2963</v>
      </c>
      <c r="C325" s="149">
        <v>300</v>
      </c>
      <c r="D325" s="181"/>
      <c r="E325" s="149"/>
      <c r="F325" s="182"/>
      <c r="G325" s="151"/>
      <c r="H325" s="183"/>
      <c r="I325" s="149"/>
      <c r="J325" s="151"/>
      <c r="K325" s="183"/>
      <c r="L325" s="151"/>
      <c r="M325" s="98"/>
      <c r="N325" s="98"/>
    </row>
    <row r="326" spans="1:14" ht="12.6" customHeight="1">
      <c r="A326" s="152" t="s">
        <v>2915</v>
      </c>
      <c r="B326" s="98" t="s">
        <v>2916</v>
      </c>
      <c r="C326" s="149">
        <v>555</v>
      </c>
      <c r="D326" s="181"/>
      <c r="E326" s="149"/>
      <c r="F326" s="182"/>
      <c r="G326" s="151"/>
      <c r="H326" s="183"/>
      <c r="I326" s="149"/>
      <c r="J326" s="151"/>
      <c r="K326" s="183"/>
      <c r="L326" s="151"/>
      <c r="M326" s="98"/>
      <c r="N326" s="98"/>
    </row>
    <row r="327" spans="1:14" ht="12.6" customHeight="1">
      <c r="A327" s="152" t="s">
        <v>2924</v>
      </c>
      <c r="B327" s="98" t="s">
        <v>2926</v>
      </c>
      <c r="C327" s="149">
        <v>170</v>
      </c>
      <c r="D327" s="181"/>
      <c r="E327" s="149"/>
      <c r="F327" s="182"/>
      <c r="G327" s="151"/>
      <c r="H327" s="183"/>
      <c r="I327" s="149"/>
      <c r="J327" s="151"/>
      <c r="K327" s="183"/>
      <c r="L327" s="151"/>
      <c r="M327" s="98"/>
      <c r="N327" s="98"/>
    </row>
    <row r="328" spans="1:14" ht="12.6" customHeight="1">
      <c r="A328" s="152" t="s">
        <v>2899</v>
      </c>
      <c r="B328" s="98" t="s">
        <v>2925</v>
      </c>
      <c r="C328" s="149">
        <v>155</v>
      </c>
      <c r="D328" s="181"/>
      <c r="E328" s="149"/>
      <c r="F328" s="182"/>
      <c r="G328" s="151"/>
      <c r="H328" s="183"/>
      <c r="I328" s="149"/>
      <c r="J328" s="151"/>
      <c r="K328" s="183"/>
      <c r="L328" s="151"/>
      <c r="M328" s="98"/>
      <c r="N328" s="98"/>
    </row>
    <row r="329" spans="1:14" ht="12.6" customHeight="1">
      <c r="A329" s="152" t="s">
        <v>2906</v>
      </c>
      <c r="B329" s="98" t="s">
        <v>2907</v>
      </c>
      <c r="C329" s="149">
        <v>240</v>
      </c>
      <c r="D329" s="181"/>
      <c r="E329" s="149"/>
      <c r="F329" s="182"/>
      <c r="G329" s="151"/>
      <c r="H329" s="183"/>
      <c r="I329" s="149"/>
      <c r="J329" s="151"/>
      <c r="K329" s="183"/>
      <c r="L329" s="151"/>
      <c r="M329" s="98"/>
      <c r="N329" s="98"/>
    </row>
    <row r="330" spans="1:14" ht="12.6" customHeight="1">
      <c r="A330" s="152" t="s">
        <v>2969</v>
      </c>
      <c r="B330" s="98" t="s">
        <v>2908</v>
      </c>
      <c r="C330" s="149">
        <v>160</v>
      </c>
      <c r="D330" s="181"/>
      <c r="E330" s="149"/>
      <c r="F330" s="182"/>
      <c r="G330" s="151"/>
      <c r="H330" s="183"/>
      <c r="I330" s="149"/>
      <c r="J330" s="151"/>
      <c r="K330" s="183"/>
      <c r="L330" s="151"/>
      <c r="M330" s="98"/>
      <c r="N330" s="98"/>
    </row>
    <row r="331" spans="1:14" ht="12.6" customHeight="1">
      <c r="A331" s="152" t="s">
        <v>2970</v>
      </c>
      <c r="B331" s="98" t="s">
        <v>2967</v>
      </c>
      <c r="C331" s="149">
        <v>160</v>
      </c>
      <c r="D331" s="181"/>
      <c r="E331" s="149"/>
      <c r="F331" s="182"/>
      <c r="G331" s="151"/>
      <c r="H331" s="183"/>
      <c r="I331" s="149"/>
      <c r="J331" s="151"/>
      <c r="K331" s="183"/>
      <c r="L331" s="151"/>
      <c r="M331" s="98"/>
      <c r="N331" s="98"/>
    </row>
    <row r="332" spans="1:14" ht="12.6" customHeight="1">
      <c r="A332" s="152" t="s">
        <v>2902</v>
      </c>
      <c r="B332" s="98" t="s">
        <v>2905</v>
      </c>
      <c r="C332" s="149">
        <v>300</v>
      </c>
      <c r="D332" s="181"/>
      <c r="E332" s="149"/>
      <c r="F332" s="182"/>
      <c r="G332" s="151"/>
      <c r="H332" s="183"/>
      <c r="I332" s="149"/>
      <c r="J332" s="151"/>
      <c r="K332" s="183"/>
      <c r="L332" s="151"/>
      <c r="M332" s="98"/>
      <c r="N332" s="98"/>
    </row>
    <row r="333" spans="1:14" ht="12.6" customHeight="1">
      <c r="A333" s="152" t="s">
        <v>2903</v>
      </c>
      <c r="B333" s="98" t="s">
        <v>2904</v>
      </c>
      <c r="C333" s="149">
        <v>160</v>
      </c>
      <c r="D333" s="181"/>
      <c r="E333" s="149"/>
      <c r="F333" s="182"/>
      <c r="G333" s="151"/>
      <c r="H333" s="183"/>
      <c r="I333" s="149"/>
      <c r="J333" s="151"/>
      <c r="K333" s="183"/>
      <c r="L333" s="151"/>
      <c r="M333" s="98"/>
      <c r="N333" s="98"/>
    </row>
    <row r="334" spans="1:14" ht="12.6" customHeight="1">
      <c r="A334" s="144"/>
      <c r="B334" s="96"/>
      <c r="C334" s="139"/>
      <c r="F334" s="172"/>
    </row>
    <row r="335" spans="1:14" ht="12.6" customHeight="1">
      <c r="A335" s="144"/>
      <c r="B335" s="90" t="s">
        <v>1614</v>
      </c>
      <c r="C335" s="139"/>
      <c r="F335" s="172"/>
    </row>
    <row r="336" spans="1:14" ht="12.6" customHeight="1">
      <c r="C336" s="139"/>
      <c r="F336" s="172"/>
    </row>
    <row r="337" spans="1:13" ht="12.6" customHeight="1">
      <c r="A337" s="88" t="s">
        <v>722</v>
      </c>
      <c r="B337" s="89" t="s">
        <v>348</v>
      </c>
      <c r="C337" s="149">
        <v>95</v>
      </c>
      <c r="D337" s="174"/>
      <c r="E337" s="91"/>
      <c r="F337" s="172"/>
      <c r="G337" s="142"/>
      <c r="H337" s="176"/>
      <c r="I337" s="91"/>
      <c r="J337" s="142"/>
      <c r="K337" s="176"/>
      <c r="L337" s="177"/>
      <c r="M337" s="92"/>
    </row>
    <row r="338" spans="1:13" ht="12.6" customHeight="1">
      <c r="A338" s="88" t="s">
        <v>1008</v>
      </c>
      <c r="B338" s="89" t="s">
        <v>1009</v>
      </c>
      <c r="C338" s="149">
        <v>70</v>
      </c>
      <c r="D338" s="174"/>
      <c r="E338" s="91"/>
      <c r="F338" s="172"/>
      <c r="G338" s="142"/>
      <c r="H338" s="176"/>
      <c r="I338" s="91"/>
      <c r="J338" s="142"/>
      <c r="K338" s="176"/>
      <c r="L338" s="177"/>
      <c r="M338" s="92"/>
    </row>
    <row r="339" spans="1:13" ht="12.6" customHeight="1">
      <c r="A339" s="88" t="s">
        <v>305</v>
      </c>
      <c r="B339" s="89" t="s">
        <v>1610</v>
      </c>
      <c r="C339" s="149">
        <v>350</v>
      </c>
      <c r="D339" s="174"/>
      <c r="E339" s="91"/>
      <c r="F339" s="172"/>
      <c r="G339" s="142"/>
      <c r="H339" s="176"/>
      <c r="I339" s="91"/>
      <c r="J339" s="142"/>
      <c r="K339" s="176"/>
      <c r="L339" s="177"/>
      <c r="M339" s="92"/>
    </row>
    <row r="340" spans="1:13" ht="12.6" customHeight="1">
      <c r="A340" s="88" t="s">
        <v>1611</v>
      </c>
      <c r="B340" s="89" t="s">
        <v>1612</v>
      </c>
      <c r="C340" s="149">
        <v>335</v>
      </c>
      <c r="D340" s="174"/>
      <c r="E340" s="91"/>
      <c r="F340" s="172"/>
      <c r="G340" s="142"/>
      <c r="H340" s="176"/>
      <c r="I340" s="91"/>
      <c r="J340" s="142"/>
      <c r="K340" s="176"/>
      <c r="L340" s="177"/>
      <c r="M340" s="92"/>
    </row>
    <row r="341" spans="1:13" ht="12.6" customHeight="1">
      <c r="A341" s="88" t="s">
        <v>682</v>
      </c>
      <c r="B341" s="89" t="s">
        <v>1109</v>
      </c>
      <c r="C341" s="149">
        <v>2465</v>
      </c>
      <c r="D341" s="174"/>
      <c r="E341" s="91"/>
      <c r="F341" s="172"/>
      <c r="G341" s="142"/>
      <c r="H341" s="176"/>
      <c r="I341" s="91"/>
      <c r="J341" s="142"/>
      <c r="K341" s="176"/>
      <c r="L341" s="177"/>
      <c r="M341" s="92"/>
    </row>
    <row r="342" spans="1:13" ht="12.6" customHeight="1">
      <c r="A342" s="88" t="s">
        <v>723</v>
      </c>
      <c r="B342" s="89" t="s">
        <v>1027</v>
      </c>
      <c r="C342" s="149">
        <v>202</v>
      </c>
      <c r="D342" s="174"/>
      <c r="E342" s="91"/>
      <c r="F342" s="172"/>
      <c r="G342" s="142"/>
      <c r="H342" s="176"/>
      <c r="I342" s="91"/>
      <c r="J342" s="142"/>
      <c r="K342" s="176"/>
      <c r="L342" s="177"/>
      <c r="M342" s="92"/>
    </row>
    <row r="343" spans="1:13" ht="12.6" customHeight="1">
      <c r="A343" s="88" t="s">
        <v>1110</v>
      </c>
      <c r="B343" s="89" t="s">
        <v>1613</v>
      </c>
      <c r="C343" s="150" t="s">
        <v>2627</v>
      </c>
      <c r="D343" s="174"/>
      <c r="E343" s="91"/>
      <c r="F343" s="172"/>
      <c r="G343" s="142"/>
      <c r="H343" s="176"/>
      <c r="I343" s="91"/>
      <c r="J343" s="142"/>
      <c r="K343" s="176"/>
      <c r="L343" s="177"/>
      <c r="M343" s="92"/>
    </row>
    <row r="344" spans="1:13" ht="12.6" customHeight="1">
      <c r="C344" s="139"/>
      <c r="F344" s="172"/>
    </row>
    <row r="345" spans="1:13" ht="12.6" customHeight="1">
      <c r="B345" s="90"/>
      <c r="C345" s="139"/>
      <c r="F345" s="172"/>
    </row>
    <row r="346" spans="1:13" ht="12.6" customHeight="1">
      <c r="A346" s="88" t="s">
        <v>1615</v>
      </c>
      <c r="B346" s="89" t="s">
        <v>1616</v>
      </c>
      <c r="C346" s="139">
        <v>0</v>
      </c>
      <c r="D346" s="174"/>
      <c r="E346" s="91"/>
      <c r="F346" s="172"/>
      <c r="G346" s="142"/>
      <c r="H346" s="176"/>
      <c r="I346" s="91"/>
      <c r="J346" s="142"/>
      <c r="K346" s="176"/>
      <c r="L346" s="177"/>
    </row>
    <row r="347" spans="1:13" ht="12.6" customHeight="1">
      <c r="A347" s="88" t="s">
        <v>1318</v>
      </c>
      <c r="B347" s="89" t="s">
        <v>1319</v>
      </c>
      <c r="C347" s="153">
        <v>0</v>
      </c>
      <c r="D347" s="174"/>
      <c r="E347" s="91"/>
      <c r="F347" s="172"/>
      <c r="G347" s="142"/>
      <c r="H347" s="176"/>
      <c r="I347" s="91"/>
      <c r="J347" s="142"/>
      <c r="K347" s="176"/>
      <c r="L347" s="177"/>
    </row>
    <row r="348" spans="1:13" ht="12.6" customHeight="1">
      <c r="A348" s="88" t="s">
        <v>1001</v>
      </c>
      <c r="B348" s="89" t="s">
        <v>1002</v>
      </c>
      <c r="C348" s="139">
        <v>0</v>
      </c>
      <c r="D348" s="174"/>
      <c r="E348" s="91"/>
      <c r="F348" s="172"/>
      <c r="G348" s="142"/>
      <c r="H348" s="176"/>
      <c r="I348" s="91"/>
      <c r="J348" s="142"/>
      <c r="K348" s="176"/>
      <c r="L348" s="177"/>
    </row>
    <row r="349" spans="1:13" ht="12.6" customHeight="1">
      <c r="A349" s="88" t="s">
        <v>1005</v>
      </c>
      <c r="B349" s="89" t="s">
        <v>1006</v>
      </c>
      <c r="C349" s="139">
        <v>0</v>
      </c>
      <c r="D349" s="174"/>
      <c r="E349" s="91"/>
      <c r="F349" s="172"/>
      <c r="G349" s="142"/>
      <c r="H349" s="176"/>
      <c r="I349" s="91"/>
      <c r="J349" s="142"/>
      <c r="K349" s="176"/>
      <c r="L349" s="177"/>
    </row>
    <row r="350" spans="1:13" ht="12.6" customHeight="1">
      <c r="A350" s="88" t="s">
        <v>1011</v>
      </c>
      <c r="B350" s="89" t="s">
        <v>677</v>
      </c>
      <c r="C350" s="139">
        <v>0</v>
      </c>
      <c r="D350" s="174"/>
      <c r="E350" s="91"/>
      <c r="F350" s="172"/>
      <c r="G350" s="142"/>
      <c r="H350" s="176"/>
      <c r="I350" s="91"/>
      <c r="J350" s="142"/>
      <c r="K350" s="176"/>
      <c r="L350" s="177"/>
    </row>
    <row r="351" spans="1:13" ht="12.6" customHeight="1">
      <c r="A351" s="88" t="s">
        <v>678</v>
      </c>
      <c r="B351" s="89" t="s">
        <v>679</v>
      </c>
      <c r="C351" s="139">
        <v>0</v>
      </c>
      <c r="D351" s="174"/>
      <c r="E351" s="91"/>
      <c r="F351" s="172"/>
      <c r="G351" s="142"/>
      <c r="H351" s="176"/>
      <c r="I351" s="91"/>
      <c r="J351" s="142"/>
      <c r="K351" s="176"/>
      <c r="L351" s="177"/>
    </row>
    <row r="352" spans="1:13" ht="12.6" customHeight="1">
      <c r="A352" s="88" t="s">
        <v>680</v>
      </c>
      <c r="B352" s="89" t="s">
        <v>681</v>
      </c>
      <c r="C352" s="139">
        <v>0</v>
      </c>
      <c r="D352" s="174"/>
      <c r="E352" s="91"/>
      <c r="F352" s="172"/>
      <c r="G352" s="142"/>
      <c r="H352" s="176"/>
      <c r="I352" s="91"/>
      <c r="J352" s="142"/>
      <c r="K352" s="176"/>
      <c r="L352" s="177"/>
    </row>
    <row r="353" spans="1:14" ht="12.6" customHeight="1">
      <c r="A353" s="93" t="s">
        <v>2840</v>
      </c>
      <c r="B353" s="92" t="s">
        <v>2839</v>
      </c>
      <c r="C353" s="139">
        <v>230</v>
      </c>
      <c r="D353" s="174"/>
      <c r="E353" s="91"/>
      <c r="F353" s="172"/>
      <c r="G353" s="142"/>
      <c r="H353" s="176"/>
      <c r="I353" s="91"/>
      <c r="J353" s="142"/>
      <c r="K353" s="176"/>
      <c r="L353" s="177"/>
    </row>
    <row r="354" spans="1:14" ht="12.6" customHeight="1">
      <c r="A354" s="93"/>
      <c r="B354" s="92"/>
      <c r="C354" s="139"/>
      <c r="D354" s="174"/>
      <c r="E354" s="91"/>
      <c r="F354" s="172"/>
      <c r="G354" s="142"/>
      <c r="H354" s="176"/>
      <c r="I354" s="91"/>
      <c r="J354" s="142"/>
      <c r="K354" s="176"/>
      <c r="L354" s="177"/>
    </row>
    <row r="355" spans="1:14" ht="12.6" customHeight="1">
      <c r="C355" s="139"/>
      <c r="D355" s="174"/>
      <c r="E355" s="91"/>
      <c r="F355" s="172"/>
      <c r="G355" s="142"/>
      <c r="H355" s="176"/>
      <c r="I355" s="91"/>
      <c r="J355" s="142"/>
    </row>
    <row r="356" spans="1:14" ht="12.6" customHeight="1">
      <c r="A356" s="143" t="s">
        <v>1028</v>
      </c>
      <c r="C356" s="139"/>
      <c r="F356" s="172"/>
    </row>
    <row r="357" spans="1:14" ht="12.6" customHeight="1">
      <c r="B357" s="90" t="s">
        <v>1617</v>
      </c>
      <c r="C357" s="139"/>
      <c r="F357" s="172"/>
    </row>
    <row r="358" spans="1:14" ht="12.6" customHeight="1">
      <c r="B358" s="90"/>
      <c r="C358" s="139"/>
      <c r="F358" s="172"/>
    </row>
    <row r="359" spans="1:14" ht="12.6" customHeight="1">
      <c r="A359" s="88" t="s">
        <v>1161</v>
      </c>
      <c r="B359" s="89" t="s">
        <v>705</v>
      </c>
      <c r="C359" s="149">
        <v>30</v>
      </c>
      <c r="D359" s="174"/>
      <c r="E359" s="91"/>
      <c r="F359" s="172"/>
      <c r="G359" s="142"/>
      <c r="H359" s="176"/>
      <c r="I359" s="91"/>
      <c r="J359" s="142"/>
      <c r="K359" s="176"/>
      <c r="L359" s="177"/>
    </row>
    <row r="360" spans="1:14" ht="12.6" customHeight="1">
      <c r="A360" s="88" t="s">
        <v>1162</v>
      </c>
      <c r="B360" s="89" t="s">
        <v>330</v>
      </c>
      <c r="C360" s="149">
        <v>50</v>
      </c>
      <c r="D360" s="174"/>
      <c r="E360" s="91"/>
      <c r="F360" s="172"/>
      <c r="G360" s="142"/>
      <c r="H360" s="176"/>
      <c r="I360" s="91"/>
      <c r="J360" s="142"/>
      <c r="K360" s="176"/>
      <c r="L360" s="177"/>
    </row>
    <row r="361" spans="1:14" s="97" customFormat="1" ht="12.6" customHeight="1">
      <c r="A361" s="88" t="s">
        <v>730</v>
      </c>
      <c r="B361" s="89" t="s">
        <v>390</v>
      </c>
      <c r="C361" s="149">
        <v>27</v>
      </c>
      <c r="D361" s="174"/>
      <c r="E361" s="91"/>
      <c r="F361" s="172"/>
      <c r="G361" s="142"/>
      <c r="H361" s="176"/>
      <c r="I361" s="91"/>
      <c r="J361" s="142"/>
      <c r="K361" s="176"/>
      <c r="L361" s="177"/>
      <c r="M361" s="89"/>
      <c r="N361" s="89"/>
    </row>
    <row r="362" spans="1:14" ht="12.6" customHeight="1">
      <c r="A362" s="88" t="s">
        <v>731</v>
      </c>
      <c r="B362" s="89" t="s">
        <v>916</v>
      </c>
      <c r="C362" s="149">
        <v>22</v>
      </c>
      <c r="D362" s="174"/>
      <c r="E362" s="91"/>
      <c r="F362" s="172"/>
      <c r="G362" s="142"/>
      <c r="H362" s="176"/>
      <c r="I362" s="91"/>
      <c r="J362" s="175"/>
      <c r="K362" s="176"/>
      <c r="L362" s="177"/>
    </row>
    <row r="363" spans="1:14" ht="12.6" customHeight="1">
      <c r="A363" s="88" t="s">
        <v>994</v>
      </c>
      <c r="B363" s="89" t="s">
        <v>995</v>
      </c>
      <c r="C363" s="149">
        <v>25</v>
      </c>
      <c r="D363" s="174"/>
      <c r="E363" s="91"/>
      <c r="F363" s="172"/>
      <c r="G363" s="142"/>
      <c r="H363" s="176"/>
      <c r="I363" s="91"/>
      <c r="J363" s="175"/>
      <c r="K363" s="176"/>
      <c r="L363" s="177"/>
    </row>
    <row r="364" spans="1:14" ht="12.6" customHeight="1">
      <c r="A364" s="88" t="s">
        <v>1165</v>
      </c>
      <c r="B364" s="89" t="s">
        <v>388</v>
      </c>
      <c r="C364" s="149">
        <v>20</v>
      </c>
      <c r="D364" s="174"/>
      <c r="E364" s="91"/>
      <c r="F364" s="172"/>
      <c r="G364" s="142"/>
      <c r="H364" s="176"/>
      <c r="I364" s="91"/>
      <c r="J364" s="142"/>
      <c r="K364" s="176"/>
      <c r="L364" s="177"/>
      <c r="M364" s="97"/>
      <c r="N364" s="97"/>
    </row>
    <row r="365" spans="1:14" ht="12.6" customHeight="1">
      <c r="A365" s="88" t="s">
        <v>1164</v>
      </c>
      <c r="B365" s="89" t="s">
        <v>442</v>
      </c>
      <c r="C365" s="149">
        <v>20</v>
      </c>
      <c r="D365" s="174"/>
      <c r="E365" s="91"/>
      <c r="F365" s="172"/>
      <c r="G365" s="142"/>
      <c r="H365" s="176"/>
      <c r="I365" s="91"/>
      <c r="J365" s="142"/>
      <c r="K365" s="176"/>
      <c r="L365" s="177"/>
    </row>
    <row r="366" spans="1:14" ht="12.6" customHeight="1">
      <c r="A366" s="88" t="s">
        <v>732</v>
      </c>
      <c r="B366" s="89" t="s">
        <v>557</v>
      </c>
      <c r="C366" s="149">
        <v>25</v>
      </c>
      <c r="D366" s="174"/>
      <c r="E366" s="91"/>
      <c r="F366" s="172"/>
      <c r="G366" s="142"/>
      <c r="H366" s="176"/>
      <c r="I366" s="91"/>
      <c r="J366" s="142"/>
      <c r="K366" s="176"/>
      <c r="L366" s="177"/>
    </row>
    <row r="367" spans="1:14" ht="12.6" customHeight="1">
      <c r="A367" s="88" t="s">
        <v>1166</v>
      </c>
      <c r="B367" s="89" t="s">
        <v>389</v>
      </c>
      <c r="C367" s="149">
        <v>42</v>
      </c>
      <c r="D367" s="174"/>
      <c r="E367" s="91"/>
      <c r="F367" s="172"/>
      <c r="G367" s="142"/>
      <c r="H367" s="176"/>
      <c r="I367" s="91"/>
      <c r="J367" s="142"/>
      <c r="K367" s="176"/>
      <c r="L367" s="177"/>
    </row>
    <row r="368" spans="1:14" ht="12.6" customHeight="1">
      <c r="A368" s="88" t="s">
        <v>19</v>
      </c>
      <c r="B368" s="89" t="s">
        <v>797</v>
      </c>
      <c r="C368" s="149">
        <v>20</v>
      </c>
      <c r="D368" s="174"/>
      <c r="E368" s="91"/>
      <c r="F368" s="172"/>
      <c r="G368" s="142"/>
      <c r="H368" s="176"/>
      <c r="I368" s="91"/>
      <c r="J368" s="142"/>
      <c r="K368" s="176"/>
      <c r="L368" s="177"/>
    </row>
    <row r="369" spans="1:14" ht="12.6" customHeight="1">
      <c r="C369" s="139"/>
      <c r="F369" s="172"/>
    </row>
    <row r="370" spans="1:14" ht="12.6" customHeight="1">
      <c r="B370" s="90" t="s">
        <v>1618</v>
      </c>
      <c r="C370" s="139"/>
      <c r="F370" s="172"/>
    </row>
    <row r="371" spans="1:14" ht="12.6" customHeight="1">
      <c r="C371" s="139"/>
      <c r="F371" s="172"/>
    </row>
    <row r="372" spans="1:14" ht="12.6" customHeight="1">
      <c r="A372" s="143" t="s">
        <v>621</v>
      </c>
      <c r="C372" s="139"/>
      <c r="F372" s="172"/>
    </row>
    <row r="373" spans="1:14" ht="12.6" customHeight="1">
      <c r="B373" s="90" t="s">
        <v>1619</v>
      </c>
      <c r="C373" s="139"/>
      <c r="F373" s="172"/>
    </row>
    <row r="374" spans="1:14" ht="12.6" customHeight="1">
      <c r="A374" s="148"/>
      <c r="C374" s="139"/>
      <c r="F374" s="172"/>
    </row>
    <row r="375" spans="1:14" s="97" customFormat="1" ht="12.6" customHeight="1">
      <c r="A375" s="88" t="s">
        <v>1163</v>
      </c>
      <c r="B375" s="89" t="s">
        <v>1217</v>
      </c>
      <c r="C375" s="149">
        <v>22</v>
      </c>
      <c r="D375" s="174"/>
      <c r="E375" s="91"/>
      <c r="F375" s="172"/>
      <c r="G375" s="142"/>
      <c r="H375" s="176"/>
      <c r="I375" s="91"/>
      <c r="J375" s="142"/>
      <c r="K375" s="176"/>
      <c r="L375" s="177"/>
      <c r="M375" s="89"/>
      <c r="N375" s="89"/>
    </row>
    <row r="376" spans="1:14" ht="12.6" customHeight="1">
      <c r="A376" s="88" t="s">
        <v>1029</v>
      </c>
      <c r="B376" s="89" t="s">
        <v>1620</v>
      </c>
      <c r="C376" s="149">
        <v>50</v>
      </c>
      <c r="D376" s="174"/>
      <c r="E376" s="91"/>
      <c r="F376" s="172"/>
      <c r="G376" s="142"/>
      <c r="H376" s="176"/>
      <c r="I376" s="91"/>
      <c r="J376" s="142"/>
      <c r="K376" s="176"/>
      <c r="L376" s="177"/>
    </row>
    <row r="377" spans="1:14" ht="12.6" customHeight="1">
      <c r="A377" s="144" t="s">
        <v>1356</v>
      </c>
      <c r="B377" s="146" t="s">
        <v>1621</v>
      </c>
      <c r="C377" s="149">
        <v>63</v>
      </c>
      <c r="D377" s="174"/>
      <c r="E377" s="91"/>
      <c r="F377" s="172"/>
      <c r="G377" s="142"/>
      <c r="H377" s="176"/>
      <c r="I377" s="91"/>
      <c r="J377" s="142"/>
      <c r="K377" s="176"/>
      <c r="L377" s="177"/>
    </row>
    <row r="378" spans="1:14" ht="12.6" customHeight="1">
      <c r="A378" s="88" t="s">
        <v>733</v>
      </c>
      <c r="B378" s="89" t="s">
        <v>141</v>
      </c>
      <c r="C378" s="149">
        <v>15</v>
      </c>
      <c r="D378" s="174"/>
      <c r="E378" s="91"/>
      <c r="F378" s="172"/>
      <c r="G378" s="142"/>
      <c r="H378" s="176"/>
      <c r="I378" s="91"/>
      <c r="J378" s="142"/>
      <c r="K378" s="176"/>
      <c r="L378" s="177"/>
      <c r="M378" s="97"/>
      <c r="N378" s="97"/>
    </row>
    <row r="379" spans="1:14" ht="12.6" customHeight="1">
      <c r="A379" s="88" t="s">
        <v>734</v>
      </c>
      <c r="B379" s="89" t="s">
        <v>142</v>
      </c>
      <c r="C379" s="149">
        <v>18</v>
      </c>
      <c r="D379" s="174"/>
      <c r="E379" s="91"/>
      <c r="F379" s="172"/>
      <c r="G379" s="142"/>
      <c r="H379" s="176"/>
      <c r="I379" s="91"/>
      <c r="J379" s="142"/>
      <c r="K379" s="176"/>
      <c r="L379" s="177"/>
    </row>
    <row r="380" spans="1:14" ht="12.6" customHeight="1">
      <c r="A380" s="88" t="s">
        <v>1077</v>
      </c>
      <c r="B380" s="89" t="s">
        <v>1622</v>
      </c>
      <c r="C380" s="149">
        <v>18</v>
      </c>
      <c r="D380" s="174"/>
      <c r="E380" s="91"/>
      <c r="F380" s="172"/>
      <c r="G380" s="142"/>
      <c r="H380" s="176"/>
      <c r="I380" s="91"/>
      <c r="J380" s="142"/>
      <c r="K380" s="176"/>
      <c r="L380" s="177"/>
    </row>
    <row r="381" spans="1:14" ht="12.6" customHeight="1">
      <c r="A381" s="88" t="s">
        <v>735</v>
      </c>
      <c r="B381" s="89" t="s">
        <v>2588</v>
      </c>
      <c r="C381" s="149">
        <v>12</v>
      </c>
      <c r="D381" s="174"/>
      <c r="E381" s="91"/>
      <c r="F381" s="172"/>
      <c r="G381" s="142"/>
      <c r="H381" s="176"/>
      <c r="I381" s="91"/>
      <c r="J381" s="175"/>
      <c r="K381" s="176"/>
      <c r="L381" s="177"/>
    </row>
    <row r="382" spans="1:14" ht="12.6" customHeight="1">
      <c r="A382" s="88" t="s">
        <v>736</v>
      </c>
      <c r="B382" s="89" t="s">
        <v>2589</v>
      </c>
      <c r="C382" s="149">
        <v>15</v>
      </c>
      <c r="D382" s="174"/>
      <c r="E382" s="91"/>
      <c r="F382" s="172"/>
      <c r="G382" s="142"/>
      <c r="H382" s="176"/>
      <c r="I382" s="91"/>
      <c r="J382" s="142"/>
      <c r="K382" s="176"/>
      <c r="L382" s="177"/>
    </row>
    <row r="383" spans="1:14" ht="12.6" customHeight="1">
      <c r="A383" s="88" t="s">
        <v>1076</v>
      </c>
      <c r="B383" s="89" t="s">
        <v>2590</v>
      </c>
      <c r="C383" s="149">
        <v>16</v>
      </c>
      <c r="D383" s="174"/>
      <c r="E383" s="91"/>
      <c r="F383" s="172"/>
      <c r="G383" s="142"/>
      <c r="H383" s="176"/>
      <c r="I383" s="91"/>
      <c r="J383" s="142"/>
      <c r="K383" s="176"/>
      <c r="L383" s="177"/>
    </row>
    <row r="384" spans="1:14" ht="12.6" customHeight="1">
      <c r="A384" s="88" t="s">
        <v>1111</v>
      </c>
      <c r="B384" s="89" t="s">
        <v>1623</v>
      </c>
      <c r="C384" s="149">
        <v>18</v>
      </c>
      <c r="D384" s="174"/>
      <c r="E384" s="91"/>
      <c r="F384" s="172"/>
      <c r="G384" s="142"/>
      <c r="H384" s="176"/>
      <c r="I384" s="91"/>
      <c r="J384" s="142"/>
      <c r="K384" s="176"/>
      <c r="L384" s="177"/>
    </row>
    <row r="385" spans="1:14" ht="12.6" customHeight="1">
      <c r="A385" s="88" t="s">
        <v>1225</v>
      </c>
      <c r="B385" s="89" t="s">
        <v>1624</v>
      </c>
      <c r="C385" s="149">
        <v>18</v>
      </c>
      <c r="D385" s="174"/>
      <c r="E385" s="91"/>
      <c r="F385" s="172"/>
      <c r="G385" s="142"/>
      <c r="H385" s="176"/>
      <c r="I385" s="91"/>
      <c r="J385" s="142"/>
      <c r="K385" s="176"/>
      <c r="L385" s="177"/>
    </row>
    <row r="386" spans="1:14" ht="12.6" customHeight="1">
      <c r="A386" s="88" t="s">
        <v>1625</v>
      </c>
      <c r="B386" s="89" t="s">
        <v>1626</v>
      </c>
      <c r="C386" s="149">
        <v>20</v>
      </c>
      <c r="D386" s="174"/>
      <c r="E386" s="91"/>
      <c r="F386" s="172"/>
      <c r="G386" s="142"/>
      <c r="H386" s="176"/>
      <c r="I386" s="91"/>
      <c r="J386" s="142"/>
      <c r="K386" s="176"/>
      <c r="L386" s="177"/>
    </row>
    <row r="387" spans="1:14" ht="12.6" customHeight="1">
      <c r="A387" s="88" t="s">
        <v>1627</v>
      </c>
      <c r="B387" s="89" t="s">
        <v>1628</v>
      </c>
      <c r="C387" s="149">
        <v>22</v>
      </c>
      <c r="D387" s="174"/>
      <c r="E387" s="91"/>
      <c r="F387" s="172"/>
      <c r="G387" s="142"/>
      <c r="H387" s="176"/>
      <c r="I387" s="91"/>
      <c r="J387" s="142"/>
      <c r="K387" s="176"/>
      <c r="L387" s="177"/>
    </row>
    <row r="388" spans="1:14" ht="12.6" customHeight="1">
      <c r="A388" s="88" t="s">
        <v>1031</v>
      </c>
      <c r="B388" s="89" t="s">
        <v>1629</v>
      </c>
      <c r="C388" s="149">
        <v>13</v>
      </c>
      <c r="D388" s="174"/>
      <c r="E388" s="91"/>
      <c r="F388" s="172"/>
      <c r="G388" s="142"/>
      <c r="H388" s="176"/>
      <c r="I388" s="91"/>
      <c r="J388" s="142"/>
      <c r="K388" s="176"/>
      <c r="L388" s="177"/>
    </row>
    <row r="389" spans="1:14" ht="12.6" customHeight="1">
      <c r="A389" s="88" t="s">
        <v>1032</v>
      </c>
      <c r="B389" s="89" t="s">
        <v>1630</v>
      </c>
      <c r="C389" s="149">
        <v>60</v>
      </c>
      <c r="D389" s="174"/>
      <c r="E389" s="91"/>
      <c r="F389" s="172"/>
      <c r="G389" s="142"/>
      <c r="H389" s="176"/>
      <c r="I389" s="91"/>
      <c r="J389" s="142"/>
      <c r="K389" s="176"/>
      <c r="L389" s="177"/>
    </row>
    <row r="390" spans="1:14" s="97" customFormat="1" ht="12.6" customHeight="1">
      <c r="A390" s="88"/>
      <c r="B390" s="89"/>
      <c r="C390" s="139"/>
      <c r="D390" s="89"/>
      <c r="E390" s="89"/>
      <c r="F390" s="172"/>
      <c r="G390" s="89"/>
      <c r="H390" s="89"/>
      <c r="I390" s="89"/>
      <c r="J390" s="89"/>
      <c r="K390" s="89"/>
      <c r="L390" s="89"/>
      <c r="M390" s="89"/>
      <c r="N390" s="89"/>
    </row>
    <row r="391" spans="1:14" ht="12.6" customHeight="1">
      <c r="B391" s="90" t="s">
        <v>1631</v>
      </c>
      <c r="C391" s="139"/>
      <c r="F391" s="172"/>
    </row>
    <row r="392" spans="1:14" ht="12.6" customHeight="1">
      <c r="B392" s="90"/>
      <c r="C392" s="139"/>
      <c r="F392" s="172"/>
    </row>
    <row r="393" spans="1:14" ht="12.6" customHeight="1">
      <c r="A393" s="88" t="s">
        <v>1323</v>
      </c>
      <c r="B393" s="89" t="s">
        <v>1632</v>
      </c>
      <c r="C393" s="139">
        <v>0</v>
      </c>
      <c r="D393" s="174"/>
      <c r="E393" s="91"/>
      <c r="F393" s="172"/>
      <c r="G393" s="142"/>
      <c r="H393" s="176"/>
      <c r="I393" s="91"/>
      <c r="J393" s="142"/>
      <c r="K393" s="176"/>
      <c r="L393" s="177"/>
      <c r="M393" s="97"/>
      <c r="N393" s="97"/>
    </row>
    <row r="394" spans="1:14" ht="12.6" customHeight="1">
      <c r="A394" s="88" t="s">
        <v>1324</v>
      </c>
      <c r="B394" s="89" t="s">
        <v>1633</v>
      </c>
      <c r="C394" s="139">
        <v>0</v>
      </c>
      <c r="D394" s="174"/>
      <c r="E394" s="91"/>
      <c r="F394" s="172"/>
      <c r="G394" s="142"/>
      <c r="H394" s="176"/>
      <c r="I394" s="91"/>
      <c r="J394" s="142"/>
      <c r="K394" s="176"/>
      <c r="L394" s="177"/>
    </row>
    <row r="395" spans="1:14" ht="12.6" customHeight="1">
      <c r="C395" s="139"/>
      <c r="F395" s="172"/>
    </row>
    <row r="396" spans="1:14" ht="12.6" customHeight="1">
      <c r="A396" s="143" t="s">
        <v>622</v>
      </c>
      <c r="B396" s="90"/>
      <c r="C396" s="139"/>
      <c r="F396" s="172"/>
    </row>
    <row r="397" spans="1:14" s="97" customFormat="1" ht="12.6" customHeight="1">
      <c r="A397" s="143"/>
      <c r="B397" s="90" t="s">
        <v>1634</v>
      </c>
      <c r="C397" s="139"/>
      <c r="D397" s="89"/>
      <c r="E397" s="89"/>
      <c r="F397" s="172"/>
      <c r="G397" s="89"/>
      <c r="H397" s="89"/>
      <c r="I397" s="89"/>
      <c r="J397" s="89"/>
      <c r="K397" s="89"/>
      <c r="L397" s="89"/>
      <c r="M397" s="89"/>
      <c r="N397" s="89"/>
    </row>
    <row r="398" spans="1:14" ht="12.6" customHeight="1">
      <c r="A398" s="143"/>
      <c r="B398" s="90"/>
      <c r="C398" s="149"/>
      <c r="F398" s="172"/>
    </row>
    <row r="399" spans="1:14" ht="12.6" customHeight="1">
      <c r="A399" s="88" t="s">
        <v>737</v>
      </c>
      <c r="B399" s="89" t="s">
        <v>668</v>
      </c>
      <c r="C399" s="149" t="s">
        <v>2627</v>
      </c>
      <c r="D399" s="174"/>
      <c r="E399" s="91"/>
      <c r="F399" s="172"/>
      <c r="G399" s="142"/>
      <c r="H399" s="176"/>
      <c r="I399" s="91"/>
      <c r="J399" s="142"/>
      <c r="K399" s="176"/>
      <c r="L399" s="177"/>
      <c r="M399" s="92"/>
      <c r="N399" s="92"/>
    </row>
    <row r="400" spans="1:14" ht="12.6" customHeight="1">
      <c r="A400" s="88" t="s">
        <v>1030</v>
      </c>
      <c r="B400" s="89" t="s">
        <v>1635</v>
      </c>
      <c r="C400" s="149">
        <v>65</v>
      </c>
      <c r="D400" s="174"/>
      <c r="E400" s="91"/>
      <c r="F400" s="172"/>
      <c r="G400" s="142"/>
      <c r="H400" s="176"/>
      <c r="I400" s="91"/>
      <c r="J400" s="142"/>
      <c r="K400" s="176"/>
      <c r="L400" s="177"/>
      <c r="M400" s="97"/>
      <c r="N400" s="97"/>
    </row>
    <row r="401" spans="1:14" ht="12.6" customHeight="1">
      <c r="A401" s="88" t="s">
        <v>1636</v>
      </c>
      <c r="B401" s="89" t="s">
        <v>1637</v>
      </c>
      <c r="C401" s="149">
        <v>35</v>
      </c>
      <c r="D401" s="174"/>
      <c r="E401" s="91"/>
      <c r="F401" s="172"/>
      <c r="G401" s="142"/>
      <c r="H401" s="176"/>
      <c r="I401" s="91"/>
      <c r="J401" s="142"/>
      <c r="K401" s="176"/>
      <c r="L401" s="177"/>
    </row>
    <row r="402" spans="1:14" ht="12.6" customHeight="1">
      <c r="A402" s="88" t="s">
        <v>1638</v>
      </c>
      <c r="B402" s="89" t="s">
        <v>1639</v>
      </c>
      <c r="C402" s="149">
        <v>48</v>
      </c>
      <c r="D402" s="174"/>
      <c r="E402" s="91"/>
      <c r="F402" s="172"/>
      <c r="G402" s="142"/>
      <c r="H402" s="176"/>
      <c r="I402" s="91"/>
      <c r="J402" s="142"/>
      <c r="K402" s="176"/>
      <c r="L402" s="177"/>
    </row>
    <row r="403" spans="1:14" ht="12.6" customHeight="1">
      <c r="A403" s="88" t="s">
        <v>1640</v>
      </c>
      <c r="B403" s="89" t="s">
        <v>1641</v>
      </c>
      <c r="C403" s="149">
        <v>40</v>
      </c>
      <c r="D403" s="174"/>
      <c r="E403" s="91"/>
      <c r="F403" s="172"/>
      <c r="G403" s="142"/>
      <c r="H403" s="176"/>
      <c r="I403" s="91"/>
      <c r="J403" s="142"/>
      <c r="K403" s="176"/>
      <c r="L403" s="177"/>
    </row>
    <row r="404" spans="1:14" ht="12.6" customHeight="1">
      <c r="A404" s="88" t="s">
        <v>1642</v>
      </c>
      <c r="B404" s="89" t="s">
        <v>1643</v>
      </c>
      <c r="C404" s="149">
        <v>52</v>
      </c>
      <c r="D404" s="174"/>
      <c r="E404" s="91"/>
      <c r="F404" s="172"/>
      <c r="G404" s="142"/>
      <c r="H404" s="176"/>
      <c r="I404" s="91"/>
      <c r="J404" s="142"/>
      <c r="K404" s="176"/>
      <c r="L404" s="177"/>
    </row>
    <row r="405" spans="1:14" ht="12.6" customHeight="1">
      <c r="A405" s="88" t="s">
        <v>1644</v>
      </c>
      <c r="B405" s="89" t="s">
        <v>1645</v>
      </c>
      <c r="C405" s="149">
        <v>45</v>
      </c>
      <c r="D405" s="174"/>
      <c r="E405" s="91"/>
      <c r="F405" s="172"/>
      <c r="G405" s="142"/>
      <c r="H405" s="176"/>
      <c r="I405" s="91"/>
      <c r="J405" s="142"/>
      <c r="K405" s="176"/>
      <c r="L405" s="177"/>
    </row>
    <row r="406" spans="1:14" ht="12.6" customHeight="1">
      <c r="A406" s="88" t="s">
        <v>1247</v>
      </c>
      <c r="B406" s="89" t="s">
        <v>1646</v>
      </c>
      <c r="C406" s="149">
        <v>25</v>
      </c>
      <c r="D406" s="174"/>
      <c r="E406" s="91"/>
      <c r="F406" s="172"/>
      <c r="G406" s="142"/>
      <c r="H406" s="176"/>
      <c r="I406" s="91"/>
      <c r="J406" s="142"/>
      <c r="K406" s="176"/>
      <c r="L406" s="177"/>
    </row>
    <row r="407" spans="1:14" ht="12.6" customHeight="1">
      <c r="A407" s="88" t="s">
        <v>1647</v>
      </c>
      <c r="B407" s="89" t="s">
        <v>2748</v>
      </c>
      <c r="C407" s="149">
        <v>53</v>
      </c>
      <c r="D407" s="174"/>
      <c r="E407" s="91"/>
      <c r="F407" s="172"/>
      <c r="G407" s="142"/>
      <c r="H407" s="176"/>
      <c r="I407" s="91"/>
      <c r="J407" s="142"/>
      <c r="K407" s="176"/>
      <c r="L407" s="177"/>
    </row>
    <row r="408" spans="1:14" ht="12.6" customHeight="1">
      <c r="A408" s="88" t="s">
        <v>1648</v>
      </c>
      <c r="B408" s="89" t="s">
        <v>1649</v>
      </c>
      <c r="C408" s="149">
        <v>35</v>
      </c>
      <c r="D408" s="174"/>
      <c r="E408" s="91"/>
      <c r="F408" s="172"/>
      <c r="G408" s="142"/>
      <c r="H408" s="176"/>
      <c r="I408" s="91"/>
      <c r="J408" s="142"/>
      <c r="K408" s="176"/>
      <c r="L408" s="177"/>
    </row>
    <row r="409" spans="1:14" ht="12.6" customHeight="1">
      <c r="C409" s="149"/>
      <c r="F409" s="172"/>
    </row>
    <row r="410" spans="1:14" ht="12.6" customHeight="1">
      <c r="B410" s="90" t="s">
        <v>1650</v>
      </c>
      <c r="C410" s="139"/>
      <c r="F410" s="172"/>
    </row>
    <row r="411" spans="1:14" ht="12.6" customHeight="1">
      <c r="C411" s="139"/>
      <c r="F411" s="172"/>
    </row>
    <row r="412" spans="1:14" ht="12.6" customHeight="1">
      <c r="A412" s="143" t="s">
        <v>623</v>
      </c>
      <c r="C412" s="139"/>
      <c r="F412" s="172"/>
    </row>
    <row r="413" spans="1:14" ht="12.6" customHeight="1">
      <c r="B413" s="90" t="s">
        <v>1651</v>
      </c>
      <c r="C413" s="139"/>
      <c r="F413" s="172"/>
    </row>
    <row r="414" spans="1:14" ht="12.6" customHeight="1">
      <c r="C414" s="139"/>
      <c r="F414" s="172"/>
    </row>
    <row r="415" spans="1:14" s="97" customFormat="1" ht="12.6" customHeight="1">
      <c r="A415" s="88" t="s">
        <v>368</v>
      </c>
      <c r="B415" s="89" t="s">
        <v>823</v>
      </c>
      <c r="C415" s="149">
        <v>48</v>
      </c>
      <c r="D415" s="181"/>
      <c r="E415" s="91"/>
      <c r="F415" s="172"/>
      <c r="G415" s="142"/>
      <c r="H415" s="176"/>
      <c r="I415" s="91"/>
      <c r="J415" s="142"/>
      <c r="K415" s="176"/>
      <c r="L415" s="177"/>
      <c r="M415" s="89"/>
      <c r="N415" s="89"/>
    </row>
    <row r="416" spans="1:14" ht="12.6" customHeight="1">
      <c r="A416" s="88" t="s">
        <v>830</v>
      </c>
      <c r="B416" s="89" t="s">
        <v>824</v>
      </c>
      <c r="C416" s="149">
        <v>48</v>
      </c>
      <c r="D416" s="181"/>
      <c r="E416" s="91"/>
      <c r="F416" s="172"/>
      <c r="G416" s="142"/>
      <c r="H416" s="176"/>
      <c r="I416" s="91"/>
      <c r="J416" s="142"/>
      <c r="K416" s="176"/>
      <c r="L416" s="177"/>
    </row>
    <row r="417" spans="1:14" ht="12.6" customHeight="1">
      <c r="A417" s="88" t="s">
        <v>831</v>
      </c>
      <c r="B417" s="89" t="s">
        <v>825</v>
      </c>
      <c r="C417" s="149">
        <v>48</v>
      </c>
      <c r="D417" s="181"/>
      <c r="E417" s="91"/>
      <c r="F417" s="172"/>
      <c r="G417" s="142"/>
      <c r="H417" s="176"/>
      <c r="I417" s="91"/>
      <c r="J417" s="142"/>
      <c r="K417" s="176"/>
      <c r="L417" s="177"/>
    </row>
    <row r="418" spans="1:14" ht="12.6" customHeight="1">
      <c r="A418" s="88" t="s">
        <v>832</v>
      </c>
      <c r="B418" s="89" t="s">
        <v>1652</v>
      </c>
      <c r="C418" s="149">
        <v>45</v>
      </c>
      <c r="D418" s="181"/>
      <c r="E418" s="91"/>
      <c r="F418" s="172"/>
      <c r="G418" s="142"/>
      <c r="H418" s="176"/>
      <c r="I418" s="91"/>
      <c r="J418" s="142"/>
      <c r="K418" s="176"/>
      <c r="L418" s="177"/>
      <c r="M418" s="97"/>
      <c r="N418" s="97"/>
    </row>
    <row r="419" spans="1:14" ht="12.6" customHeight="1">
      <c r="A419" s="88" t="s">
        <v>89</v>
      </c>
      <c r="B419" s="89" t="s">
        <v>1653</v>
      </c>
      <c r="C419" s="149">
        <v>58</v>
      </c>
      <c r="D419" s="181"/>
      <c r="E419" s="91"/>
      <c r="F419" s="172"/>
      <c r="G419" s="142"/>
      <c r="H419" s="176"/>
      <c r="I419" s="91"/>
      <c r="J419" s="142"/>
      <c r="K419" s="176"/>
      <c r="L419" s="177"/>
    </row>
    <row r="420" spans="1:14" ht="12.6" customHeight="1">
      <c r="A420" s="88" t="s">
        <v>93</v>
      </c>
      <c r="B420" s="89" t="s">
        <v>1654</v>
      </c>
      <c r="C420" s="149">
        <v>80</v>
      </c>
      <c r="D420" s="181"/>
      <c r="E420" s="91"/>
      <c r="F420" s="172"/>
      <c r="G420" s="142"/>
      <c r="H420" s="176"/>
      <c r="I420" s="91"/>
      <c r="J420" s="142"/>
      <c r="K420" s="176"/>
      <c r="L420" s="177"/>
    </row>
    <row r="421" spans="1:14" ht="12.6" customHeight="1">
      <c r="A421" s="88" t="s">
        <v>94</v>
      </c>
      <c r="B421" s="89" t="s">
        <v>1655</v>
      </c>
      <c r="C421" s="149">
        <v>105</v>
      </c>
      <c r="D421" s="181"/>
      <c r="E421" s="91"/>
      <c r="F421" s="172"/>
      <c r="G421" s="142"/>
      <c r="H421" s="176"/>
      <c r="I421" s="91"/>
      <c r="J421" s="142"/>
      <c r="K421" s="176"/>
      <c r="L421" s="177"/>
    </row>
    <row r="422" spans="1:14" ht="12.6" customHeight="1">
      <c r="A422" s="144" t="s">
        <v>1656</v>
      </c>
      <c r="B422" s="92" t="s">
        <v>3094</v>
      </c>
      <c r="C422" s="149">
        <v>40</v>
      </c>
      <c r="D422" s="181"/>
      <c r="E422" s="91"/>
      <c r="F422" s="172"/>
      <c r="G422" s="142"/>
      <c r="H422" s="176"/>
      <c r="I422" s="91"/>
      <c r="J422" s="142"/>
      <c r="K422" s="176"/>
      <c r="L422" s="177"/>
    </row>
    <row r="423" spans="1:14" ht="12.6" customHeight="1">
      <c r="A423" s="88" t="s">
        <v>92</v>
      </c>
      <c r="B423" s="89" t="s">
        <v>987</v>
      </c>
      <c r="C423" s="149">
        <v>45</v>
      </c>
      <c r="D423" s="181"/>
      <c r="E423" s="91"/>
      <c r="F423" s="172"/>
      <c r="G423" s="142"/>
      <c r="H423" s="176"/>
      <c r="I423" s="91"/>
      <c r="J423" s="142"/>
      <c r="K423" s="176"/>
      <c r="L423" s="177"/>
    </row>
    <row r="424" spans="1:14" ht="12.6" customHeight="1">
      <c r="A424" s="88" t="s">
        <v>642</v>
      </c>
      <c r="B424" s="89" t="s">
        <v>236</v>
      </c>
      <c r="C424" s="149">
        <v>75</v>
      </c>
      <c r="D424" s="181"/>
      <c r="E424" s="91"/>
      <c r="F424" s="172"/>
      <c r="G424" s="142"/>
      <c r="H424" s="176"/>
      <c r="I424" s="91"/>
      <c r="J424" s="142"/>
      <c r="K424" s="176"/>
      <c r="L424" s="177"/>
    </row>
    <row r="425" spans="1:14" ht="12.6" customHeight="1">
      <c r="A425" s="88" t="s">
        <v>1657</v>
      </c>
      <c r="B425" s="89" t="s">
        <v>1658</v>
      </c>
      <c r="C425" s="149">
        <v>158</v>
      </c>
      <c r="D425" s="181"/>
      <c r="E425" s="91"/>
      <c r="F425" s="187"/>
      <c r="G425" s="142"/>
      <c r="H425" s="176"/>
      <c r="I425" s="91"/>
      <c r="J425" s="142"/>
      <c r="K425" s="176"/>
      <c r="L425" s="177"/>
    </row>
    <row r="426" spans="1:14" s="97" customFormat="1" ht="12.6" customHeight="1">
      <c r="A426" s="88" t="s">
        <v>95</v>
      </c>
      <c r="B426" s="89" t="s">
        <v>294</v>
      </c>
      <c r="C426" s="149">
        <v>120</v>
      </c>
      <c r="D426" s="181"/>
      <c r="E426" s="91"/>
      <c r="F426" s="172"/>
      <c r="G426" s="142"/>
      <c r="H426" s="176"/>
      <c r="I426" s="91"/>
      <c r="J426" s="142"/>
      <c r="K426" s="176"/>
      <c r="L426" s="177"/>
      <c r="M426" s="89"/>
      <c r="N426" s="89"/>
    </row>
    <row r="427" spans="1:14" s="97" customFormat="1" ht="12.6" customHeight="1">
      <c r="A427" s="88" t="s">
        <v>96</v>
      </c>
      <c r="B427" s="89" t="s">
        <v>295</v>
      </c>
      <c r="C427" s="149">
        <v>135</v>
      </c>
      <c r="D427" s="181"/>
      <c r="E427" s="91"/>
      <c r="F427" s="172"/>
      <c r="G427" s="142"/>
      <c r="H427" s="176"/>
      <c r="I427" s="91"/>
      <c r="J427" s="142"/>
      <c r="K427" s="176"/>
      <c r="L427" s="177"/>
      <c r="M427" s="89"/>
      <c r="N427" s="89"/>
    </row>
    <row r="428" spans="1:14" s="97" customFormat="1" ht="12.6" customHeight="1">
      <c r="A428" s="88" t="s">
        <v>1112</v>
      </c>
      <c r="B428" s="89" t="s">
        <v>293</v>
      </c>
      <c r="C428" s="149">
        <v>260</v>
      </c>
      <c r="D428" s="181"/>
      <c r="E428" s="91"/>
      <c r="F428" s="172"/>
      <c r="G428" s="142"/>
      <c r="H428" s="176"/>
      <c r="I428" s="91"/>
      <c r="J428" s="142"/>
      <c r="K428" s="176"/>
      <c r="L428" s="177"/>
      <c r="M428" s="89"/>
      <c r="N428" s="89"/>
    </row>
    <row r="429" spans="1:14" s="97" customFormat="1" ht="12.6" customHeight="1">
      <c r="A429" s="88" t="s">
        <v>869</v>
      </c>
      <c r="B429" s="89" t="s">
        <v>445</v>
      </c>
      <c r="C429" s="149">
        <v>350</v>
      </c>
      <c r="D429" s="181"/>
      <c r="E429" s="91"/>
      <c r="F429" s="172"/>
      <c r="G429" s="142"/>
      <c r="H429" s="176"/>
      <c r="I429" s="91"/>
      <c r="J429" s="142"/>
      <c r="K429" s="176"/>
      <c r="L429" s="177"/>
    </row>
    <row r="430" spans="1:14" s="97" customFormat="1" ht="12.6" customHeight="1">
      <c r="A430" s="88"/>
      <c r="B430" s="89"/>
      <c r="C430" s="149"/>
      <c r="D430" s="98"/>
      <c r="E430" s="89"/>
      <c r="F430" s="172"/>
      <c r="H430" s="89"/>
      <c r="I430" s="89"/>
    </row>
    <row r="431" spans="1:14" s="97" customFormat="1" ht="12.6" customHeight="1">
      <c r="A431" s="88"/>
      <c r="B431" s="90" t="s">
        <v>1659</v>
      </c>
      <c r="C431" s="139"/>
      <c r="D431" s="89"/>
      <c r="E431" s="89"/>
      <c r="F431" s="172"/>
      <c r="H431" s="89"/>
      <c r="I431" s="89"/>
    </row>
    <row r="432" spans="1:14" ht="12.6" customHeight="1">
      <c r="B432" s="90"/>
      <c r="C432" s="139"/>
      <c r="F432" s="172"/>
      <c r="G432" s="97"/>
      <c r="J432" s="97"/>
      <c r="K432" s="97"/>
      <c r="L432" s="97"/>
      <c r="M432" s="97"/>
      <c r="N432" s="97"/>
    </row>
    <row r="433" spans="1:14" ht="12.6" customHeight="1">
      <c r="B433" s="89" t="s">
        <v>2745</v>
      </c>
      <c r="C433" s="139">
        <v>1137</v>
      </c>
      <c r="D433" s="174"/>
      <c r="E433" s="91"/>
      <c r="F433" s="172"/>
      <c r="G433" s="142"/>
      <c r="H433" s="176"/>
      <c r="I433" s="91"/>
      <c r="J433" s="142"/>
      <c r="K433" s="176"/>
      <c r="L433" s="177"/>
      <c r="M433" s="97"/>
      <c r="N433" s="97"/>
    </row>
    <row r="434" spans="1:14" ht="12.6" customHeight="1">
      <c r="B434" s="89" t="s">
        <v>2746</v>
      </c>
      <c r="C434" s="139">
        <v>1030</v>
      </c>
      <c r="D434" s="174"/>
      <c r="E434" s="91"/>
      <c r="F434" s="172"/>
      <c r="G434" s="142"/>
      <c r="H434" s="176"/>
      <c r="I434" s="91"/>
      <c r="J434" s="142"/>
      <c r="K434" s="176"/>
      <c r="L434" s="177"/>
      <c r="M434" s="97"/>
      <c r="N434" s="97"/>
    </row>
    <row r="435" spans="1:14" ht="12.6" customHeight="1">
      <c r="A435" s="88" t="s">
        <v>1660</v>
      </c>
      <c r="B435" s="89" t="s">
        <v>1661</v>
      </c>
      <c r="C435" s="139">
        <v>135</v>
      </c>
      <c r="D435" s="174"/>
      <c r="E435" s="91"/>
      <c r="F435" s="172"/>
      <c r="G435" s="142"/>
      <c r="H435" s="176"/>
      <c r="I435" s="91"/>
      <c r="J435" s="142"/>
      <c r="K435" s="176"/>
      <c r="L435" s="177"/>
    </row>
    <row r="436" spans="1:14" ht="12.6" customHeight="1">
      <c r="A436" s="88" t="s">
        <v>1662</v>
      </c>
      <c r="B436" s="89" t="s">
        <v>1663</v>
      </c>
      <c r="C436" s="139">
        <v>80</v>
      </c>
      <c r="D436" s="174"/>
      <c r="E436" s="91"/>
      <c r="F436" s="172"/>
      <c r="G436" s="142"/>
      <c r="H436" s="176"/>
      <c r="I436" s="91"/>
      <c r="J436" s="142"/>
      <c r="K436" s="176"/>
      <c r="L436" s="177"/>
    </row>
    <row r="437" spans="1:14" ht="12.6" customHeight="1">
      <c r="A437" s="88" t="s">
        <v>367</v>
      </c>
      <c r="B437" s="89" t="s">
        <v>822</v>
      </c>
      <c r="C437" s="139">
        <v>20</v>
      </c>
      <c r="D437" s="174"/>
      <c r="E437" s="91"/>
      <c r="F437" s="172"/>
      <c r="G437" s="142"/>
      <c r="H437" s="176"/>
      <c r="I437" s="91"/>
      <c r="J437" s="142"/>
      <c r="K437" s="176"/>
      <c r="L437" s="177"/>
    </row>
    <row r="438" spans="1:14" ht="12.6" customHeight="1">
      <c r="A438" s="88" t="s">
        <v>90</v>
      </c>
      <c r="B438" s="89" t="s">
        <v>235</v>
      </c>
      <c r="C438" s="139">
        <v>80</v>
      </c>
      <c r="D438" s="174"/>
      <c r="E438" s="91"/>
      <c r="F438" s="172"/>
      <c r="G438" s="142"/>
      <c r="H438" s="176"/>
      <c r="I438" s="91"/>
      <c r="J438" s="142"/>
      <c r="K438" s="176"/>
      <c r="L438" s="177"/>
    </row>
    <row r="439" spans="1:14" ht="12.6" customHeight="1">
      <c r="A439" s="88" t="s">
        <v>1272</v>
      </c>
      <c r="B439" s="89" t="s">
        <v>641</v>
      </c>
      <c r="C439" s="139">
        <v>17</v>
      </c>
      <c r="D439" s="174"/>
      <c r="E439" s="91"/>
      <c r="F439" s="172"/>
      <c r="G439" s="142"/>
      <c r="H439" s="176"/>
      <c r="I439" s="91"/>
      <c r="J439" s="142"/>
      <c r="K439" s="176"/>
      <c r="L439" s="177"/>
    </row>
    <row r="440" spans="1:14" ht="12.6" customHeight="1">
      <c r="A440" s="88" t="s">
        <v>988</v>
      </c>
      <c r="B440" s="89" t="s">
        <v>953</v>
      </c>
      <c r="C440" s="139">
        <v>17</v>
      </c>
      <c r="D440" s="174"/>
      <c r="E440" s="91"/>
      <c r="F440" s="172"/>
      <c r="G440" s="142"/>
      <c r="H440" s="176"/>
      <c r="I440" s="91"/>
      <c r="J440" s="142"/>
      <c r="K440" s="176"/>
      <c r="L440" s="177"/>
    </row>
    <row r="441" spans="1:14" s="97" customFormat="1" ht="12.6" customHeight="1">
      <c r="A441" s="88" t="s">
        <v>97</v>
      </c>
      <c r="B441" s="89" t="s">
        <v>296</v>
      </c>
      <c r="C441" s="139">
        <v>0</v>
      </c>
      <c r="D441" s="174"/>
      <c r="E441" s="91"/>
      <c r="F441" s="172"/>
      <c r="G441" s="142"/>
      <c r="H441" s="176"/>
      <c r="I441" s="91"/>
      <c r="J441" s="142"/>
      <c r="K441" s="176"/>
      <c r="L441" s="177"/>
      <c r="M441" s="89"/>
      <c r="N441" s="89"/>
    </row>
    <row r="442" spans="1:14" s="97" customFormat="1" ht="12.6" customHeight="1">
      <c r="A442" s="144" t="s">
        <v>3093</v>
      </c>
      <c r="B442" s="92" t="s">
        <v>3095</v>
      </c>
      <c r="C442" s="149">
        <v>40</v>
      </c>
      <c r="D442" s="174"/>
      <c r="E442" s="91"/>
      <c r="F442" s="172"/>
      <c r="G442" s="142"/>
      <c r="H442" s="176"/>
      <c r="I442" s="91"/>
      <c r="J442" s="142"/>
      <c r="K442" s="176"/>
      <c r="L442" s="177"/>
      <c r="M442" s="89"/>
      <c r="N442" s="89"/>
    </row>
    <row r="443" spans="1:14" s="97" customFormat="1" ht="12.6" customHeight="1">
      <c r="A443" s="88"/>
      <c r="B443" s="89"/>
      <c r="C443" s="139"/>
      <c r="D443" s="174"/>
      <c r="E443" s="91"/>
      <c r="F443" s="172"/>
      <c r="G443" s="142"/>
      <c r="H443" s="176"/>
      <c r="I443" s="91"/>
      <c r="J443" s="142"/>
      <c r="K443" s="176"/>
      <c r="L443" s="177"/>
      <c r="M443" s="89"/>
      <c r="N443" s="89"/>
    </row>
    <row r="444" spans="1:14" s="97" customFormat="1" ht="12.6" customHeight="1">
      <c r="A444" s="93" t="s">
        <v>3091</v>
      </c>
      <c r="B444" s="92" t="s">
        <v>3092</v>
      </c>
      <c r="C444" s="139">
        <v>25</v>
      </c>
      <c r="D444" s="174"/>
      <c r="E444" s="91"/>
      <c r="F444" s="172"/>
      <c r="G444" s="142"/>
      <c r="H444" s="176"/>
      <c r="I444" s="91"/>
      <c r="J444" s="142"/>
      <c r="K444" s="176"/>
      <c r="L444" s="177"/>
    </row>
    <row r="445" spans="1:14" ht="12.6" customHeight="1">
      <c r="A445" s="143" t="s">
        <v>624</v>
      </c>
      <c r="C445" s="139"/>
      <c r="F445" s="172"/>
      <c r="G445" s="97"/>
      <c r="J445" s="97"/>
      <c r="K445" s="97"/>
      <c r="L445" s="97"/>
      <c r="M445" s="97"/>
      <c r="N445" s="97"/>
    </row>
    <row r="446" spans="1:14" ht="12.6" customHeight="1">
      <c r="A446" s="143"/>
      <c r="B446" s="90" t="s">
        <v>1664</v>
      </c>
      <c r="C446" s="139"/>
      <c r="F446" s="172"/>
      <c r="G446" s="97"/>
      <c r="J446" s="97"/>
      <c r="K446" s="97"/>
      <c r="L446" s="97"/>
      <c r="M446" s="97"/>
      <c r="N446" s="97"/>
    </row>
    <row r="447" spans="1:14" ht="12.6" customHeight="1">
      <c r="A447" s="143"/>
      <c r="B447" s="90" t="s">
        <v>1659</v>
      </c>
      <c r="C447" s="139"/>
      <c r="F447" s="172"/>
      <c r="G447" s="97"/>
      <c r="J447" s="97"/>
      <c r="K447" s="97"/>
      <c r="L447" s="97"/>
      <c r="M447" s="97"/>
      <c r="N447" s="97"/>
    </row>
    <row r="448" spans="1:14" ht="12.6" customHeight="1">
      <c r="A448" s="144" t="s">
        <v>1113</v>
      </c>
      <c r="B448" s="89" t="s">
        <v>1665</v>
      </c>
      <c r="C448" s="149" t="s">
        <v>2627</v>
      </c>
      <c r="D448" s="174"/>
      <c r="E448" s="91"/>
      <c r="F448" s="172"/>
      <c r="G448" s="142"/>
      <c r="H448" s="176"/>
      <c r="I448" s="91"/>
      <c r="J448" s="142"/>
      <c r="K448" s="176"/>
      <c r="L448" s="177"/>
      <c r="M448" s="94"/>
    </row>
    <row r="449" spans="1:14" ht="12.6" customHeight="1">
      <c r="A449" s="144" t="s">
        <v>1666</v>
      </c>
      <c r="B449" s="89" t="s">
        <v>1667</v>
      </c>
      <c r="C449" s="149" t="s">
        <v>2627</v>
      </c>
      <c r="D449" s="174"/>
      <c r="E449" s="91"/>
      <c r="F449" s="172"/>
      <c r="G449" s="142"/>
      <c r="H449" s="176"/>
      <c r="I449" s="91"/>
      <c r="J449" s="142"/>
      <c r="K449" s="176"/>
      <c r="L449" s="177"/>
      <c r="M449" s="94"/>
    </row>
    <row r="450" spans="1:14" ht="12.6" customHeight="1">
      <c r="A450" s="144" t="s">
        <v>1116</v>
      </c>
      <c r="B450" s="89" t="s">
        <v>1668</v>
      </c>
      <c r="C450" s="149" t="s">
        <v>2627</v>
      </c>
      <c r="D450" s="174"/>
      <c r="E450" s="91"/>
      <c r="F450" s="172"/>
      <c r="G450" s="142"/>
      <c r="H450" s="176"/>
      <c r="I450" s="91"/>
      <c r="J450" s="142"/>
      <c r="K450" s="176"/>
      <c r="L450" s="177"/>
      <c r="M450" s="94"/>
    </row>
    <row r="451" spans="1:14" s="97" customFormat="1" ht="12.6" customHeight="1">
      <c r="A451" s="144" t="s">
        <v>1059</v>
      </c>
      <c r="B451" s="89" t="s">
        <v>2749</v>
      </c>
      <c r="C451" s="149" t="s">
        <v>2627</v>
      </c>
      <c r="D451" s="174"/>
      <c r="E451" s="91"/>
      <c r="F451" s="172"/>
      <c r="G451" s="142"/>
      <c r="H451" s="176"/>
      <c r="I451" s="91"/>
      <c r="J451" s="142"/>
      <c r="K451" s="176"/>
      <c r="L451" s="177"/>
      <c r="M451" s="94"/>
      <c r="N451" s="89"/>
    </row>
    <row r="452" spans="1:14" ht="12.6" customHeight="1">
      <c r="A452" s="144" t="s">
        <v>1060</v>
      </c>
      <c r="B452" s="89" t="s">
        <v>1669</v>
      </c>
      <c r="C452" s="149">
        <v>30</v>
      </c>
      <c r="D452" s="174"/>
      <c r="E452" s="91"/>
      <c r="F452" s="172"/>
      <c r="G452" s="142"/>
      <c r="H452" s="176"/>
      <c r="I452" s="91"/>
      <c r="J452" s="142"/>
      <c r="K452" s="176"/>
      <c r="L452" s="177"/>
      <c r="M452" s="94"/>
    </row>
    <row r="453" spans="1:14" ht="12.6" customHeight="1">
      <c r="A453" s="88" t="s">
        <v>1061</v>
      </c>
      <c r="B453" s="89" t="s">
        <v>1062</v>
      </c>
      <c r="C453" s="149">
        <v>60</v>
      </c>
      <c r="D453" s="174"/>
      <c r="E453" s="91"/>
      <c r="F453" s="172"/>
      <c r="G453" s="142"/>
      <c r="H453" s="176"/>
      <c r="I453" s="91"/>
      <c r="J453" s="142"/>
      <c r="K453" s="176"/>
      <c r="L453" s="177"/>
      <c r="M453" s="94"/>
    </row>
    <row r="454" spans="1:14" ht="12.6" customHeight="1">
      <c r="A454" s="88" t="s">
        <v>874</v>
      </c>
      <c r="B454" s="89" t="s">
        <v>1670</v>
      </c>
      <c r="C454" s="149" t="s">
        <v>2627</v>
      </c>
      <c r="D454" s="174"/>
      <c r="E454" s="91"/>
      <c r="F454" s="172"/>
      <c r="G454" s="142"/>
      <c r="H454" s="176"/>
      <c r="I454" s="91"/>
      <c r="J454" s="142"/>
      <c r="K454" s="176"/>
      <c r="L454" s="177"/>
      <c r="M454" s="94"/>
      <c r="N454" s="97"/>
    </row>
    <row r="455" spans="1:14" ht="12.6" customHeight="1">
      <c r="A455" s="88" t="s">
        <v>870</v>
      </c>
      <c r="B455" s="89" t="s">
        <v>446</v>
      </c>
      <c r="C455" s="149" t="s">
        <v>2627</v>
      </c>
      <c r="D455" s="174"/>
      <c r="E455" s="91"/>
      <c r="F455" s="172"/>
      <c r="G455" s="142"/>
      <c r="H455" s="176"/>
      <c r="I455" s="91"/>
      <c r="J455" s="142"/>
      <c r="K455" s="176"/>
      <c r="L455" s="177"/>
      <c r="M455" s="94"/>
    </row>
    <row r="456" spans="1:14" ht="12.6" customHeight="1">
      <c r="A456" s="88" t="s">
        <v>871</v>
      </c>
      <c r="B456" s="89" t="s">
        <v>1671</v>
      </c>
      <c r="C456" s="149" t="s">
        <v>2627</v>
      </c>
      <c r="D456" s="174"/>
      <c r="E456" s="91"/>
      <c r="F456" s="172"/>
      <c r="G456" s="142"/>
      <c r="H456" s="176"/>
      <c r="I456" s="91"/>
      <c r="J456" s="142"/>
      <c r="K456" s="176"/>
      <c r="L456" s="177"/>
      <c r="M456" s="94"/>
    </row>
    <row r="457" spans="1:14" ht="12.6" customHeight="1">
      <c r="A457" s="144" t="s">
        <v>858</v>
      </c>
      <c r="B457" s="89" t="s">
        <v>1672</v>
      </c>
      <c r="C457" s="149" t="s">
        <v>2627</v>
      </c>
      <c r="D457" s="174"/>
      <c r="E457" s="91"/>
      <c r="F457" s="172"/>
      <c r="G457" s="142"/>
      <c r="H457" s="176"/>
      <c r="I457" s="91"/>
      <c r="J457" s="142"/>
      <c r="K457" s="176"/>
      <c r="L457" s="177"/>
      <c r="M457" s="94"/>
    </row>
    <row r="458" spans="1:14" ht="12.6" customHeight="1">
      <c r="A458" s="88" t="s">
        <v>872</v>
      </c>
      <c r="B458" s="89" t="s">
        <v>297</v>
      </c>
      <c r="C458" s="149" t="s">
        <v>2627</v>
      </c>
      <c r="D458" s="174"/>
      <c r="E458" s="91"/>
      <c r="F458" s="172"/>
      <c r="G458" s="142"/>
      <c r="H458" s="176"/>
      <c r="I458" s="91"/>
      <c r="J458" s="142"/>
      <c r="K458" s="176"/>
      <c r="L458" s="177"/>
      <c r="M458" s="94"/>
    </row>
    <row r="459" spans="1:14" ht="12.6" customHeight="1">
      <c r="A459" s="88" t="s">
        <v>873</v>
      </c>
      <c r="B459" s="89" t="s">
        <v>31</v>
      </c>
      <c r="C459" s="149" t="s">
        <v>2627</v>
      </c>
      <c r="D459" s="174"/>
      <c r="E459" s="91"/>
      <c r="F459" s="172"/>
      <c r="G459" s="142"/>
      <c r="H459" s="176"/>
      <c r="I459" s="91"/>
      <c r="J459" s="142"/>
      <c r="K459" s="176"/>
      <c r="L459" s="177"/>
      <c r="M459" s="94"/>
    </row>
    <row r="460" spans="1:14" ht="12.6" customHeight="1">
      <c r="A460" s="88" t="s">
        <v>32</v>
      </c>
      <c r="B460" s="89" t="s">
        <v>781</v>
      </c>
      <c r="C460" s="149" t="s">
        <v>2627</v>
      </c>
      <c r="D460" s="174"/>
      <c r="E460" s="91"/>
      <c r="F460" s="172"/>
      <c r="G460" s="142"/>
      <c r="H460" s="176"/>
      <c r="I460" s="91"/>
      <c r="J460" s="142"/>
      <c r="K460" s="176"/>
      <c r="L460" s="177"/>
      <c r="M460" s="94"/>
    </row>
    <row r="461" spans="1:14" ht="12.6" customHeight="1">
      <c r="A461" s="88" t="s">
        <v>33</v>
      </c>
      <c r="B461" s="89" t="s">
        <v>1086</v>
      </c>
      <c r="C461" s="149" t="s">
        <v>2627</v>
      </c>
      <c r="D461" s="174"/>
      <c r="E461" s="91"/>
      <c r="F461" s="172"/>
      <c r="G461" s="142"/>
      <c r="H461" s="176"/>
      <c r="I461" s="91"/>
      <c r="J461" s="142"/>
      <c r="K461" s="176"/>
      <c r="L461" s="177"/>
      <c r="M461" s="94"/>
    </row>
    <row r="462" spans="1:14" ht="12.6" customHeight="1">
      <c r="C462" s="149"/>
      <c r="F462" s="172"/>
    </row>
    <row r="463" spans="1:14" ht="12.6" customHeight="1">
      <c r="B463" s="90" t="s">
        <v>1673</v>
      </c>
      <c r="C463" s="139"/>
      <c r="F463" s="172"/>
    </row>
    <row r="464" spans="1:14" ht="12.6" customHeight="1">
      <c r="C464" s="139"/>
      <c r="F464" s="172"/>
    </row>
    <row r="465" spans="1:13" ht="12.6" customHeight="1">
      <c r="A465" s="88" t="s">
        <v>1114</v>
      </c>
      <c r="B465" s="89" t="s">
        <v>1115</v>
      </c>
      <c r="C465" s="139">
        <v>0</v>
      </c>
      <c r="D465" s="174"/>
      <c r="E465" s="91"/>
      <c r="F465" s="172"/>
      <c r="G465" s="142"/>
      <c r="H465" s="176"/>
      <c r="I465" s="91"/>
      <c r="J465" s="142"/>
      <c r="K465" s="176"/>
      <c r="L465" s="177"/>
    </row>
    <row r="466" spans="1:13" ht="12.6" customHeight="1">
      <c r="C466" s="139"/>
      <c r="D466" s="174"/>
      <c r="E466" s="91"/>
      <c r="F466" s="172"/>
    </row>
    <row r="467" spans="1:13" ht="12.6" customHeight="1">
      <c r="A467" s="143" t="s">
        <v>625</v>
      </c>
      <c r="C467" s="139"/>
      <c r="F467" s="172"/>
    </row>
    <row r="468" spans="1:13" ht="12.6" customHeight="1">
      <c r="A468" s="143"/>
      <c r="B468" s="90" t="s">
        <v>1674</v>
      </c>
      <c r="C468" s="139"/>
      <c r="F468" s="172"/>
    </row>
    <row r="469" spans="1:13" ht="12.6" customHeight="1">
      <c r="A469" s="143"/>
      <c r="C469" s="139"/>
      <c r="F469" s="172"/>
    </row>
    <row r="470" spans="1:13" ht="12.6" customHeight="1">
      <c r="A470" s="88" t="s">
        <v>875</v>
      </c>
      <c r="B470" s="89" t="s">
        <v>1087</v>
      </c>
      <c r="C470" s="149">
        <v>15</v>
      </c>
      <c r="D470" s="181"/>
      <c r="E470" s="91"/>
      <c r="F470" s="172"/>
      <c r="G470" s="142"/>
      <c r="H470" s="176"/>
      <c r="I470" s="91"/>
      <c r="J470" s="139"/>
      <c r="K470" s="176"/>
      <c r="L470" s="177"/>
    </row>
    <row r="471" spans="1:13" ht="12.6" customHeight="1">
      <c r="A471" s="88" t="s">
        <v>259</v>
      </c>
      <c r="B471" s="89" t="s">
        <v>374</v>
      </c>
      <c r="C471" s="149">
        <v>22</v>
      </c>
      <c r="D471" s="181"/>
      <c r="E471" s="91"/>
      <c r="F471" s="172"/>
      <c r="G471" s="142"/>
      <c r="H471" s="176"/>
      <c r="I471" s="91"/>
      <c r="J471" s="139"/>
      <c r="K471" s="176"/>
      <c r="L471" s="177"/>
      <c r="M471" s="92"/>
    </row>
    <row r="472" spans="1:13" ht="12.6" customHeight="1">
      <c r="A472" s="88" t="s">
        <v>718</v>
      </c>
      <c r="B472" s="89" t="s">
        <v>483</v>
      </c>
      <c r="C472" s="149">
        <v>35</v>
      </c>
      <c r="D472" s="181"/>
      <c r="E472" s="91"/>
      <c r="F472" s="172"/>
      <c r="G472" s="142"/>
      <c r="H472" s="176"/>
      <c r="I472" s="91"/>
      <c r="J472" s="139"/>
      <c r="K472" s="176"/>
      <c r="L472" s="177"/>
    </row>
    <row r="473" spans="1:13" ht="12.6" customHeight="1">
      <c r="A473" s="88" t="s">
        <v>719</v>
      </c>
      <c r="B473" s="89" t="s">
        <v>506</v>
      </c>
      <c r="C473" s="149">
        <v>13</v>
      </c>
      <c r="D473" s="181"/>
      <c r="E473" s="91"/>
      <c r="F473" s="172"/>
      <c r="G473" s="142"/>
      <c r="H473" s="176"/>
      <c r="I473" s="91"/>
      <c r="J473" s="139"/>
      <c r="K473" s="176"/>
      <c r="L473" s="177"/>
    </row>
    <row r="474" spans="1:13" ht="12.6" customHeight="1">
      <c r="A474" s="93" t="s">
        <v>2867</v>
      </c>
      <c r="B474" s="89" t="s">
        <v>449</v>
      </c>
      <c r="C474" s="149">
        <v>105</v>
      </c>
      <c r="D474" s="181"/>
      <c r="E474" s="91"/>
      <c r="F474" s="172"/>
      <c r="G474" s="142"/>
      <c r="H474" s="176"/>
      <c r="I474" s="91"/>
      <c r="J474" s="139"/>
      <c r="K474" s="176"/>
      <c r="L474" s="177"/>
      <c r="M474" s="92"/>
    </row>
    <row r="475" spans="1:13" ht="12.6" customHeight="1">
      <c r="A475" s="88" t="s">
        <v>720</v>
      </c>
      <c r="B475" s="89" t="s">
        <v>447</v>
      </c>
      <c r="C475" s="149">
        <v>10</v>
      </c>
      <c r="D475" s="181"/>
      <c r="E475" s="91"/>
      <c r="F475" s="172"/>
      <c r="G475" s="142"/>
      <c r="H475" s="176"/>
      <c r="I475" s="91"/>
      <c r="J475" s="142"/>
      <c r="K475" s="176"/>
      <c r="L475" s="177"/>
    </row>
    <row r="476" spans="1:13" ht="12.6" customHeight="1">
      <c r="A476" s="93" t="s">
        <v>2869</v>
      </c>
      <c r="B476" s="89" t="s">
        <v>1675</v>
      </c>
      <c r="C476" s="149">
        <v>40</v>
      </c>
      <c r="D476" s="181"/>
      <c r="E476" s="91"/>
      <c r="F476" s="172"/>
      <c r="G476" s="142"/>
      <c r="H476" s="176"/>
      <c r="I476" s="91"/>
      <c r="J476" s="177"/>
      <c r="K476" s="176"/>
      <c r="L476" s="177"/>
    </row>
    <row r="477" spans="1:13" ht="12.6" customHeight="1">
      <c r="A477" s="88" t="s">
        <v>173</v>
      </c>
      <c r="B477" s="89" t="s">
        <v>554</v>
      </c>
      <c r="C477" s="149">
        <v>65</v>
      </c>
      <c r="D477" s="181"/>
      <c r="E477" s="91"/>
      <c r="F477" s="172"/>
      <c r="G477" s="142"/>
      <c r="H477" s="176"/>
      <c r="I477" s="91"/>
      <c r="J477" s="142"/>
      <c r="K477" s="176"/>
      <c r="L477" s="177"/>
    </row>
    <row r="478" spans="1:13" ht="12.6" customHeight="1">
      <c r="A478" s="88" t="s">
        <v>174</v>
      </c>
      <c r="B478" s="89" t="s">
        <v>120</v>
      </c>
      <c r="C478" s="149">
        <v>35</v>
      </c>
      <c r="D478" s="181"/>
      <c r="E478" s="91"/>
      <c r="F478" s="172"/>
      <c r="G478" s="142"/>
      <c r="H478" s="176"/>
      <c r="I478" s="91"/>
      <c r="J478" s="142"/>
      <c r="K478" s="176"/>
      <c r="L478" s="177"/>
    </row>
    <row r="479" spans="1:13" ht="12.6" customHeight="1">
      <c r="A479" s="88" t="s">
        <v>175</v>
      </c>
      <c r="B479" s="89" t="s">
        <v>710</v>
      </c>
      <c r="C479" s="149">
        <v>40</v>
      </c>
      <c r="D479" s="181"/>
      <c r="E479" s="91"/>
      <c r="F479" s="172"/>
      <c r="G479" s="142"/>
      <c r="H479" s="176"/>
      <c r="I479" s="91"/>
      <c r="J479" s="142"/>
      <c r="K479" s="176"/>
      <c r="L479" s="177"/>
    </row>
    <row r="480" spans="1:13" ht="12.6" customHeight="1">
      <c r="A480" s="88" t="s">
        <v>176</v>
      </c>
      <c r="B480" s="89" t="s">
        <v>947</v>
      </c>
      <c r="C480" s="149">
        <v>165</v>
      </c>
      <c r="D480" s="181"/>
      <c r="E480" s="91"/>
      <c r="F480" s="172"/>
      <c r="G480" s="142"/>
      <c r="H480" s="176"/>
      <c r="I480" s="91"/>
      <c r="J480" s="142"/>
      <c r="K480" s="176"/>
      <c r="L480" s="177"/>
    </row>
    <row r="481" spans="1:14" ht="12.6" customHeight="1">
      <c r="A481" s="88" t="s">
        <v>177</v>
      </c>
      <c r="B481" s="89" t="s">
        <v>948</v>
      </c>
      <c r="C481" s="149" t="s">
        <v>2627</v>
      </c>
      <c r="D481" s="181"/>
      <c r="E481" s="91"/>
      <c r="F481" s="172"/>
      <c r="G481" s="142"/>
      <c r="H481" s="176"/>
      <c r="I481" s="91"/>
      <c r="J481" s="142"/>
      <c r="K481" s="176"/>
      <c r="L481" s="177"/>
    </row>
    <row r="482" spans="1:14" ht="12.6" customHeight="1">
      <c r="A482" s="93" t="s">
        <v>3165</v>
      </c>
      <c r="B482" s="89" t="s">
        <v>1682</v>
      </c>
      <c r="C482" s="149">
        <v>18</v>
      </c>
      <c r="D482" s="181"/>
      <c r="E482" s="91"/>
      <c r="F482" s="172"/>
      <c r="G482" s="142"/>
      <c r="H482" s="176"/>
      <c r="I482" s="91"/>
      <c r="J482" s="142"/>
      <c r="K482" s="176"/>
      <c r="L482" s="177"/>
    </row>
    <row r="483" spans="1:14" ht="12.6" customHeight="1">
      <c r="B483" s="90" t="s">
        <v>1676</v>
      </c>
      <c r="C483" s="151"/>
      <c r="D483" s="98"/>
      <c r="F483" s="172"/>
    </row>
    <row r="484" spans="1:14" ht="12.6" customHeight="1">
      <c r="A484" s="154" t="s">
        <v>2952</v>
      </c>
      <c r="B484" s="89" t="s">
        <v>2953</v>
      </c>
      <c r="C484" s="139">
        <v>85</v>
      </c>
      <c r="D484" s="174"/>
      <c r="E484" s="91"/>
      <c r="F484" s="172"/>
      <c r="G484" s="142"/>
      <c r="H484" s="176"/>
      <c r="I484" s="91"/>
      <c r="J484" s="139"/>
    </row>
    <row r="485" spans="1:14" ht="12.6" customHeight="1">
      <c r="A485" s="93" t="s">
        <v>2868</v>
      </c>
      <c r="B485" s="92" t="s">
        <v>3196</v>
      </c>
      <c r="C485" s="149">
        <v>60</v>
      </c>
      <c r="D485" s="181"/>
      <c r="E485" s="91"/>
      <c r="F485" s="172"/>
      <c r="G485" s="142"/>
      <c r="H485" s="176"/>
      <c r="I485" s="91"/>
      <c r="J485" s="177"/>
      <c r="K485" s="176"/>
      <c r="L485" s="177"/>
    </row>
    <row r="486" spans="1:14" ht="12.6" customHeight="1">
      <c r="C486" s="139"/>
      <c r="D486" s="174"/>
      <c r="E486" s="91"/>
      <c r="F486" s="172"/>
    </row>
    <row r="487" spans="1:14" ht="12.6" customHeight="1">
      <c r="C487" s="139"/>
      <c r="D487" s="174"/>
      <c r="E487" s="91"/>
      <c r="F487" s="172"/>
    </row>
    <row r="488" spans="1:14" ht="12.6" customHeight="1">
      <c r="A488" s="88" t="s">
        <v>400</v>
      </c>
      <c r="B488" s="89" t="s">
        <v>448</v>
      </c>
      <c r="C488" s="139">
        <v>25</v>
      </c>
      <c r="D488" s="174"/>
      <c r="E488" s="91"/>
      <c r="F488" s="172"/>
      <c r="G488" s="142"/>
      <c r="H488" s="176"/>
      <c r="I488" s="91"/>
      <c r="J488" s="142"/>
      <c r="K488" s="176"/>
      <c r="L488" s="177"/>
    </row>
    <row r="489" spans="1:14" ht="12.6" customHeight="1">
      <c r="A489" s="93" t="s">
        <v>2816</v>
      </c>
      <c r="B489" s="89" t="s">
        <v>2817</v>
      </c>
      <c r="C489" s="139">
        <v>50</v>
      </c>
      <c r="D489" s="174"/>
      <c r="E489" s="91"/>
      <c r="F489" s="172"/>
      <c r="G489" s="142"/>
      <c r="H489" s="176"/>
      <c r="I489" s="91"/>
      <c r="J489" s="142"/>
      <c r="K489" s="176"/>
      <c r="L489" s="177"/>
    </row>
    <row r="490" spans="1:14" ht="12.6" customHeight="1">
      <c r="A490" s="143" t="s">
        <v>618</v>
      </c>
      <c r="C490" s="142"/>
      <c r="F490" s="172"/>
    </row>
    <row r="491" spans="1:14" ht="12.6" customHeight="1">
      <c r="A491" s="143"/>
      <c r="B491" s="90" t="s">
        <v>1677</v>
      </c>
      <c r="C491" s="142"/>
      <c r="F491" s="172"/>
    </row>
    <row r="492" spans="1:14" ht="12.6" customHeight="1">
      <c r="A492" s="143"/>
      <c r="C492" s="142"/>
      <c r="F492" s="172"/>
    </row>
    <row r="493" spans="1:14" ht="12.6" customHeight="1">
      <c r="A493" s="88" t="s">
        <v>178</v>
      </c>
      <c r="B493" s="89" t="s">
        <v>401</v>
      </c>
      <c r="C493" s="149">
        <v>45</v>
      </c>
      <c r="D493" s="174"/>
      <c r="E493" s="91"/>
      <c r="F493" s="172"/>
      <c r="G493" s="142"/>
      <c r="H493" s="176"/>
      <c r="I493" s="91"/>
      <c r="J493" s="142"/>
      <c r="K493" s="176"/>
      <c r="L493" s="177"/>
    </row>
    <row r="494" spans="1:14" ht="12.6" customHeight="1">
      <c r="A494" s="88" t="s">
        <v>179</v>
      </c>
      <c r="B494" s="89" t="s">
        <v>1678</v>
      </c>
      <c r="C494" s="149">
        <v>45</v>
      </c>
      <c r="D494" s="174"/>
      <c r="E494" s="91"/>
      <c r="F494" s="172"/>
      <c r="G494" s="142"/>
      <c r="H494" s="176"/>
      <c r="I494" s="91"/>
      <c r="J494" s="142"/>
      <c r="K494" s="176"/>
      <c r="L494" s="177"/>
    </row>
    <row r="495" spans="1:14" ht="12.6" customHeight="1">
      <c r="A495" s="88" t="s">
        <v>180</v>
      </c>
      <c r="B495" s="89" t="s">
        <v>1679</v>
      </c>
      <c r="C495" s="150" t="s">
        <v>2627</v>
      </c>
      <c r="D495" s="174"/>
      <c r="E495" s="91"/>
      <c r="F495" s="172"/>
      <c r="G495" s="142"/>
      <c r="H495" s="176"/>
      <c r="I495" s="91"/>
      <c r="J495" s="142"/>
      <c r="K495" s="176"/>
      <c r="L495" s="177"/>
    </row>
    <row r="496" spans="1:14" s="94" customFormat="1" ht="12.6" customHeight="1">
      <c r="A496" s="88" t="s">
        <v>1103</v>
      </c>
      <c r="B496" s="89" t="s">
        <v>20</v>
      </c>
      <c r="C496" s="149">
        <v>190</v>
      </c>
      <c r="D496" s="174"/>
      <c r="E496" s="91"/>
      <c r="F496" s="172"/>
      <c r="G496" s="142"/>
      <c r="H496" s="176"/>
      <c r="I496" s="91"/>
      <c r="J496" s="141"/>
      <c r="K496" s="176"/>
      <c r="L496" s="177"/>
      <c r="N496" s="89"/>
    </row>
    <row r="497" spans="1:14" ht="12.6" customHeight="1">
      <c r="A497" s="88" t="s">
        <v>181</v>
      </c>
      <c r="B497" s="89" t="s">
        <v>1082</v>
      </c>
      <c r="C497" s="149">
        <v>45</v>
      </c>
      <c r="D497" s="174"/>
      <c r="E497" s="91"/>
      <c r="F497" s="172"/>
      <c r="G497" s="142"/>
      <c r="H497" s="176"/>
      <c r="I497" s="91"/>
      <c r="J497" s="141"/>
      <c r="K497" s="176"/>
      <c r="L497" s="177"/>
    </row>
    <row r="498" spans="1:14" ht="12.6" customHeight="1">
      <c r="A498" s="93" t="s">
        <v>2936</v>
      </c>
      <c r="B498" s="89" t="s">
        <v>1083</v>
      </c>
      <c r="C498" s="149">
        <v>40</v>
      </c>
      <c r="D498" s="174"/>
      <c r="E498" s="91"/>
      <c r="F498" s="172"/>
      <c r="G498" s="142"/>
      <c r="H498" s="176"/>
      <c r="I498" s="91"/>
      <c r="J498" s="139"/>
      <c r="K498" s="176"/>
      <c r="L498" s="177"/>
    </row>
    <row r="499" spans="1:14" ht="12.6" customHeight="1">
      <c r="A499" s="88" t="s">
        <v>1222</v>
      </c>
      <c r="B499" s="89" t="s">
        <v>1680</v>
      </c>
      <c r="C499" s="149">
        <v>25</v>
      </c>
      <c r="D499" s="174"/>
      <c r="E499" s="91"/>
      <c r="F499" s="172"/>
      <c r="G499" s="142"/>
      <c r="H499" s="176"/>
      <c r="I499" s="91"/>
      <c r="J499" s="141"/>
      <c r="K499" s="176"/>
      <c r="L499" s="177"/>
      <c r="M499" s="94"/>
      <c r="N499" s="94"/>
    </row>
    <row r="500" spans="1:14" ht="12.6" customHeight="1">
      <c r="A500" s="88" t="s">
        <v>1223</v>
      </c>
      <c r="B500" s="89" t="s">
        <v>2709</v>
      </c>
      <c r="C500" s="149">
        <v>185</v>
      </c>
      <c r="D500" s="174"/>
      <c r="E500" s="91"/>
      <c r="F500" s="172"/>
      <c r="G500" s="142"/>
      <c r="H500" s="176"/>
      <c r="I500" s="91"/>
      <c r="J500" s="141"/>
      <c r="K500" s="176"/>
      <c r="L500" s="177"/>
      <c r="M500" s="94"/>
    </row>
    <row r="501" spans="1:14" ht="12.6" customHeight="1">
      <c r="A501" s="88" t="s">
        <v>1224</v>
      </c>
      <c r="B501" s="89" t="s">
        <v>1102</v>
      </c>
      <c r="C501" s="149">
        <v>130</v>
      </c>
      <c r="D501" s="174"/>
      <c r="E501" s="91"/>
      <c r="F501" s="172"/>
      <c r="G501" s="142"/>
      <c r="H501" s="176"/>
      <c r="I501" s="91"/>
      <c r="J501" s="141"/>
      <c r="K501" s="176"/>
      <c r="L501" s="177"/>
    </row>
    <row r="502" spans="1:14" ht="12.6" customHeight="1">
      <c r="A502" s="88" t="s">
        <v>1681</v>
      </c>
      <c r="B502" s="89" t="s">
        <v>212</v>
      </c>
      <c r="C502" s="149">
        <v>335</v>
      </c>
      <c r="D502" s="174"/>
      <c r="E502" s="91"/>
      <c r="F502" s="172"/>
      <c r="G502" s="142"/>
      <c r="H502" s="176"/>
      <c r="I502" s="91"/>
      <c r="J502" s="141"/>
      <c r="K502" s="176"/>
      <c r="L502" s="177"/>
      <c r="M502" s="92"/>
    </row>
    <row r="503" spans="1:14" ht="12.6" customHeight="1">
      <c r="A503" s="88" t="s">
        <v>826</v>
      </c>
      <c r="B503" s="92" t="s">
        <v>1104</v>
      </c>
      <c r="C503" s="149">
        <v>285</v>
      </c>
      <c r="D503" s="174"/>
      <c r="E503" s="91"/>
      <c r="F503" s="172"/>
      <c r="G503" s="139"/>
      <c r="H503" s="176"/>
      <c r="I503" s="91"/>
      <c r="J503" s="142"/>
      <c r="K503" s="176"/>
      <c r="L503" s="177"/>
      <c r="M503" s="94"/>
    </row>
    <row r="504" spans="1:14" ht="12.6" customHeight="1">
      <c r="A504" s="88" t="s">
        <v>827</v>
      </c>
      <c r="B504" s="89" t="s">
        <v>1105</v>
      </c>
      <c r="C504" s="149">
        <v>160</v>
      </c>
      <c r="D504" s="174"/>
      <c r="E504" s="91"/>
      <c r="F504" s="172"/>
      <c r="G504" s="139"/>
      <c r="H504" s="176"/>
      <c r="I504" s="91"/>
      <c r="J504" s="142"/>
      <c r="K504" s="176"/>
      <c r="L504" s="177"/>
    </row>
    <row r="505" spans="1:14" ht="12.6" customHeight="1">
      <c r="A505" s="88" t="s">
        <v>828</v>
      </c>
      <c r="B505" s="89" t="s">
        <v>1106</v>
      </c>
      <c r="C505" s="149">
        <v>100</v>
      </c>
      <c r="D505" s="174"/>
      <c r="E505" s="91"/>
      <c r="F505" s="172"/>
      <c r="G505" s="139"/>
      <c r="H505" s="176"/>
      <c r="I505" s="91"/>
      <c r="J505" s="142"/>
      <c r="K505" s="176"/>
      <c r="L505" s="177"/>
    </row>
    <row r="506" spans="1:14" ht="12.6" customHeight="1">
      <c r="A506" s="88" t="s">
        <v>829</v>
      </c>
      <c r="B506" s="89" t="s">
        <v>1682</v>
      </c>
      <c r="C506" s="149">
        <v>18</v>
      </c>
      <c r="D506" s="174"/>
      <c r="E506" s="91"/>
      <c r="F506" s="172"/>
      <c r="G506" s="139"/>
      <c r="H506" s="176"/>
      <c r="I506" s="91"/>
      <c r="J506" s="142"/>
      <c r="K506" s="176"/>
      <c r="L506" s="177"/>
      <c r="M506" s="92"/>
    </row>
    <row r="507" spans="1:14" ht="12.6" customHeight="1">
      <c r="A507" s="93" t="s">
        <v>2934</v>
      </c>
      <c r="B507" s="92" t="s">
        <v>2935</v>
      </c>
      <c r="C507" s="149">
        <v>250</v>
      </c>
      <c r="D507" s="174"/>
      <c r="E507" s="91"/>
      <c r="F507" s="172"/>
      <c r="G507" s="142"/>
      <c r="H507" s="176"/>
      <c r="I507" s="91"/>
      <c r="J507" s="139"/>
      <c r="K507" s="176"/>
      <c r="L507" s="177"/>
    </row>
    <row r="508" spans="1:14" ht="12.6" customHeight="1">
      <c r="B508" s="90" t="s">
        <v>1683</v>
      </c>
      <c r="C508" s="149"/>
      <c r="D508" s="174"/>
      <c r="E508" s="91"/>
      <c r="F508" s="172"/>
      <c r="G508" s="139"/>
      <c r="H508" s="176"/>
      <c r="I508" s="91"/>
      <c r="J508" s="142"/>
      <c r="K508" s="176"/>
      <c r="L508" s="177"/>
    </row>
    <row r="509" spans="1:14" ht="12.6" customHeight="1">
      <c r="A509" s="93"/>
      <c r="B509" s="90"/>
      <c r="C509" s="141"/>
      <c r="D509" s="174"/>
      <c r="E509" s="91"/>
      <c r="F509" s="172"/>
      <c r="G509" s="139"/>
      <c r="H509" s="176"/>
      <c r="I509" s="91"/>
      <c r="J509" s="142"/>
      <c r="K509" s="176"/>
      <c r="L509" s="177"/>
    </row>
    <row r="510" spans="1:14" ht="12.6" customHeight="1">
      <c r="A510" s="93"/>
      <c r="B510" s="90"/>
      <c r="C510" s="141"/>
      <c r="D510" s="174"/>
      <c r="E510" s="91"/>
      <c r="F510" s="172"/>
      <c r="G510" s="139"/>
      <c r="H510" s="176"/>
      <c r="I510" s="91"/>
      <c r="J510" s="142"/>
      <c r="K510" s="176"/>
      <c r="L510" s="177"/>
    </row>
    <row r="511" spans="1:14" ht="12.6" customHeight="1">
      <c r="A511" s="93" t="s">
        <v>504</v>
      </c>
      <c r="B511" s="98" t="s">
        <v>2932</v>
      </c>
      <c r="C511" s="149">
        <v>35</v>
      </c>
      <c r="D511" s="174"/>
      <c r="E511" s="91"/>
      <c r="F511" s="172"/>
      <c r="G511" s="142"/>
      <c r="H511" s="176"/>
      <c r="I511" s="91"/>
      <c r="J511" s="175"/>
      <c r="K511" s="176"/>
      <c r="L511" s="177"/>
      <c r="M511" s="94"/>
    </row>
    <row r="512" spans="1:14" ht="12.6" customHeight="1">
      <c r="A512" s="93" t="s">
        <v>2933</v>
      </c>
      <c r="B512" s="98" t="s">
        <v>2516</v>
      </c>
      <c r="C512" s="149">
        <v>35</v>
      </c>
      <c r="D512" s="174"/>
      <c r="E512" s="91"/>
      <c r="F512" s="172"/>
      <c r="G512" s="142"/>
      <c r="H512" s="176"/>
      <c r="I512" s="91"/>
      <c r="J512" s="175"/>
      <c r="K512" s="176"/>
      <c r="L512" s="177"/>
      <c r="M512" s="94"/>
    </row>
    <row r="513" spans="1:13" ht="12.6" customHeight="1">
      <c r="A513" s="88" t="s">
        <v>3054</v>
      </c>
      <c r="B513" s="89" t="s">
        <v>449</v>
      </c>
      <c r="C513" s="149">
        <v>90</v>
      </c>
      <c r="D513" s="174"/>
      <c r="E513" s="91"/>
      <c r="F513" s="172"/>
      <c r="G513" s="142"/>
      <c r="H513" s="176"/>
      <c r="I513" s="91"/>
      <c r="J513" s="139"/>
      <c r="M513" s="92"/>
    </row>
    <row r="514" spans="1:13" ht="12.6" customHeight="1">
      <c r="A514" s="93" t="s">
        <v>3099</v>
      </c>
      <c r="B514" s="98" t="s">
        <v>3100</v>
      </c>
      <c r="C514" s="149">
        <v>20</v>
      </c>
      <c r="D514" s="174"/>
      <c r="E514" s="91"/>
      <c r="F514" s="172"/>
      <c r="G514" s="142"/>
      <c r="H514" s="176"/>
      <c r="I514" s="91"/>
      <c r="J514" s="141"/>
      <c r="K514" s="176"/>
      <c r="L514" s="177"/>
      <c r="M514" s="92"/>
    </row>
    <row r="515" spans="1:13" ht="12.6" customHeight="1">
      <c r="B515" s="90"/>
      <c r="C515" s="149"/>
      <c r="F515" s="172"/>
    </row>
    <row r="516" spans="1:13" ht="12.6" customHeight="1">
      <c r="A516" s="93" t="s">
        <v>2939</v>
      </c>
      <c r="B516" s="98" t="s">
        <v>2940</v>
      </c>
      <c r="C516" s="149">
        <v>30</v>
      </c>
      <c r="D516" s="174"/>
      <c r="E516" s="91"/>
      <c r="F516" s="172"/>
      <c r="G516" s="142"/>
      <c r="H516" s="176"/>
      <c r="I516" s="91"/>
      <c r="J516" s="142"/>
      <c r="K516" s="176"/>
      <c r="L516" s="177"/>
    </row>
    <row r="517" spans="1:13" ht="12.6" customHeight="1">
      <c r="A517" s="155" t="s">
        <v>2938</v>
      </c>
      <c r="B517" s="92" t="s">
        <v>2937</v>
      </c>
      <c r="C517" s="149">
        <v>375</v>
      </c>
      <c r="D517" s="174"/>
      <c r="E517" s="91"/>
      <c r="F517" s="172"/>
      <c r="G517" s="142"/>
      <c r="H517" s="176"/>
      <c r="I517" s="91"/>
      <c r="J517" s="142"/>
      <c r="K517" s="176"/>
      <c r="L517" s="177"/>
    </row>
    <row r="518" spans="1:13" ht="12.6" customHeight="1">
      <c r="A518" s="88" t="s">
        <v>551</v>
      </c>
      <c r="B518" s="89" t="s">
        <v>859</v>
      </c>
      <c r="C518" s="149">
        <v>26</v>
      </c>
      <c r="D518" s="174"/>
      <c r="E518" s="91"/>
      <c r="F518" s="172"/>
      <c r="G518" s="142"/>
      <c r="H518" s="176"/>
      <c r="I518" s="91"/>
      <c r="J518" s="142"/>
      <c r="K518" s="176"/>
      <c r="L518" s="177"/>
    </row>
    <row r="519" spans="1:13" ht="12.6" customHeight="1">
      <c r="A519" s="88" t="s">
        <v>2708</v>
      </c>
      <c r="B519" s="89" t="s">
        <v>2710</v>
      </c>
      <c r="C519" s="149">
        <v>195</v>
      </c>
      <c r="D519" s="174"/>
      <c r="E519" s="91"/>
      <c r="F519" s="172"/>
      <c r="G519" s="142"/>
      <c r="H519" s="176"/>
      <c r="I519" s="91"/>
      <c r="J519" s="175"/>
      <c r="K519" s="176"/>
      <c r="L519" s="177"/>
      <c r="M519" s="94"/>
    </row>
    <row r="520" spans="1:13" ht="12.6" customHeight="1">
      <c r="A520" s="93" t="s">
        <v>2800</v>
      </c>
      <c r="B520" s="92" t="s">
        <v>2813</v>
      </c>
      <c r="C520" s="149">
        <v>75</v>
      </c>
      <c r="D520" s="174"/>
      <c r="E520" s="91"/>
      <c r="F520" s="172"/>
      <c r="G520" s="142"/>
      <c r="H520" s="176"/>
      <c r="I520" s="91"/>
      <c r="J520" s="175"/>
      <c r="K520" s="176"/>
      <c r="L520" s="177"/>
      <c r="M520" s="92"/>
    </row>
    <row r="521" spans="1:13" ht="12.6" customHeight="1">
      <c r="A521" s="93" t="s">
        <v>2801</v>
      </c>
      <c r="B521" s="92" t="s">
        <v>2802</v>
      </c>
      <c r="C521" s="149">
        <v>88</v>
      </c>
      <c r="D521" s="174"/>
      <c r="E521" s="91"/>
      <c r="F521" s="172"/>
      <c r="G521" s="142"/>
      <c r="H521" s="176"/>
      <c r="I521" s="91"/>
      <c r="J521" s="175"/>
      <c r="K521" s="176"/>
      <c r="L521" s="177"/>
      <c r="M521" s="94"/>
    </row>
    <row r="522" spans="1:13" ht="12.6" customHeight="1">
      <c r="B522" s="90"/>
      <c r="C522" s="149"/>
      <c r="F522" s="172"/>
    </row>
    <row r="523" spans="1:13" ht="12.6" customHeight="1">
      <c r="A523" s="143" t="s">
        <v>626</v>
      </c>
      <c r="C523" s="149"/>
      <c r="F523" s="172"/>
    </row>
    <row r="524" spans="1:13" ht="12.6" customHeight="1">
      <c r="A524" s="148"/>
      <c r="B524" s="90" t="s">
        <v>1684</v>
      </c>
      <c r="C524" s="139"/>
      <c r="F524" s="172"/>
    </row>
    <row r="525" spans="1:13" ht="12.6" customHeight="1">
      <c r="A525" s="148"/>
      <c r="C525" s="139"/>
      <c r="F525" s="172"/>
    </row>
    <row r="526" spans="1:13" ht="12.6" customHeight="1">
      <c r="A526" s="88" t="s">
        <v>161</v>
      </c>
      <c r="B526" s="89" t="s">
        <v>560</v>
      </c>
      <c r="C526" s="149">
        <v>10</v>
      </c>
      <c r="D526" s="174"/>
      <c r="E526" s="91"/>
      <c r="F526" s="172"/>
      <c r="G526" s="142"/>
      <c r="H526" s="176"/>
      <c r="I526" s="91"/>
      <c r="J526" s="142"/>
      <c r="K526" s="176"/>
      <c r="L526" s="177"/>
    </row>
    <row r="527" spans="1:13" ht="12.6" customHeight="1">
      <c r="A527" s="88" t="s">
        <v>160</v>
      </c>
      <c r="B527" s="89" t="s">
        <v>501</v>
      </c>
      <c r="C527" s="149">
        <v>65</v>
      </c>
      <c r="D527" s="174"/>
      <c r="E527" s="91"/>
      <c r="F527" s="172"/>
      <c r="G527" s="142"/>
      <c r="H527" s="176"/>
      <c r="I527" s="91"/>
      <c r="J527" s="142"/>
      <c r="K527" s="176"/>
      <c r="L527" s="177"/>
    </row>
    <row r="528" spans="1:13" ht="12.6" customHeight="1">
      <c r="A528" s="88" t="s">
        <v>214</v>
      </c>
      <c r="B528" s="89" t="s">
        <v>216</v>
      </c>
      <c r="C528" s="149">
        <v>16</v>
      </c>
      <c r="D528" s="174"/>
      <c r="E528" s="91"/>
      <c r="F528" s="172"/>
      <c r="G528" s="142"/>
      <c r="H528" s="176"/>
      <c r="I528" s="91"/>
      <c r="J528" s="142"/>
      <c r="K528" s="176"/>
      <c r="L528" s="177"/>
      <c r="M528" s="92"/>
    </row>
    <row r="529" spans="1:12" ht="12.6" customHeight="1">
      <c r="A529" s="88" t="s">
        <v>215</v>
      </c>
      <c r="B529" s="89" t="s">
        <v>298</v>
      </c>
      <c r="C529" s="149">
        <v>16</v>
      </c>
      <c r="D529" s="174"/>
      <c r="E529" s="91"/>
      <c r="F529" s="172"/>
      <c r="G529" s="142"/>
      <c r="H529" s="176"/>
      <c r="I529" s="91"/>
      <c r="J529" s="142"/>
      <c r="K529" s="176"/>
      <c r="L529" s="177"/>
    </row>
    <row r="530" spans="1:12" ht="12.6" customHeight="1">
      <c r="A530" s="93" t="s">
        <v>601</v>
      </c>
      <c r="B530" s="92" t="s">
        <v>3107</v>
      </c>
      <c r="C530" s="149">
        <v>9</v>
      </c>
      <c r="D530" s="174"/>
      <c r="E530" s="91"/>
      <c r="F530" s="172"/>
      <c r="G530" s="142"/>
      <c r="H530" s="176"/>
      <c r="I530" s="91"/>
      <c r="J530" s="142"/>
      <c r="K530" s="176"/>
      <c r="L530" s="177"/>
    </row>
    <row r="531" spans="1:12" ht="12.6" customHeight="1">
      <c r="A531" s="93" t="s">
        <v>3105</v>
      </c>
      <c r="B531" s="92" t="s">
        <v>3106</v>
      </c>
      <c r="C531" s="149">
        <v>9</v>
      </c>
      <c r="D531" s="174"/>
      <c r="E531" s="91"/>
      <c r="F531" s="172"/>
      <c r="G531" s="142"/>
      <c r="H531" s="176"/>
      <c r="I531" s="91"/>
      <c r="J531" s="175"/>
      <c r="K531" s="176"/>
      <c r="L531" s="177"/>
    </row>
    <row r="532" spans="1:12" ht="12.6" customHeight="1">
      <c r="A532" s="88" t="s">
        <v>602</v>
      </c>
      <c r="B532" s="89" t="s">
        <v>561</v>
      </c>
      <c r="C532" s="149">
        <v>9</v>
      </c>
      <c r="D532" s="174"/>
      <c r="E532" s="91"/>
      <c r="F532" s="172"/>
      <c r="G532" s="142"/>
      <c r="H532" s="176"/>
      <c r="I532" s="91"/>
      <c r="J532" s="142"/>
      <c r="K532" s="176"/>
      <c r="L532" s="177"/>
    </row>
    <row r="533" spans="1:12" ht="12.6" customHeight="1">
      <c r="A533" s="88" t="s">
        <v>603</v>
      </c>
      <c r="B533" s="89" t="s">
        <v>833</v>
      </c>
      <c r="C533" s="149">
        <v>7</v>
      </c>
      <c r="D533" s="174"/>
      <c r="E533" s="91"/>
      <c r="F533" s="172"/>
      <c r="G533" s="142"/>
      <c r="H533" s="176"/>
      <c r="I533" s="91"/>
      <c r="J533" s="142"/>
      <c r="K533" s="176"/>
      <c r="L533" s="177"/>
    </row>
    <row r="534" spans="1:12" ht="12.6" customHeight="1">
      <c r="A534" s="88" t="s">
        <v>13</v>
      </c>
      <c r="B534" s="89" t="s">
        <v>834</v>
      </c>
      <c r="C534" s="149">
        <v>20</v>
      </c>
      <c r="D534" s="174"/>
      <c r="E534" s="91"/>
      <c r="F534" s="172"/>
      <c r="G534" s="142"/>
      <c r="H534" s="176"/>
      <c r="I534" s="91"/>
      <c r="J534" s="142"/>
      <c r="K534" s="176"/>
      <c r="L534" s="177"/>
    </row>
    <row r="535" spans="1:12" ht="12.6" customHeight="1">
      <c r="A535" s="88" t="s">
        <v>14</v>
      </c>
      <c r="B535" s="89" t="s">
        <v>835</v>
      </c>
      <c r="C535" s="149">
        <v>7</v>
      </c>
      <c r="D535" s="174"/>
      <c r="E535" s="91"/>
      <c r="F535" s="172"/>
      <c r="G535" s="142"/>
      <c r="H535" s="176"/>
      <c r="I535" s="91"/>
      <c r="J535" s="175"/>
      <c r="K535" s="176"/>
      <c r="L535" s="177"/>
    </row>
    <row r="536" spans="1:12" ht="12.6" customHeight="1">
      <c r="A536" s="93" t="s">
        <v>3255</v>
      </c>
      <c r="B536" s="89" t="s">
        <v>1186</v>
      </c>
      <c r="C536" s="149">
        <v>7</v>
      </c>
      <c r="D536" s="174"/>
      <c r="E536" s="91"/>
      <c r="F536" s="172"/>
      <c r="G536" s="142"/>
      <c r="H536" s="176"/>
      <c r="I536" s="91"/>
      <c r="J536" s="142"/>
      <c r="K536" s="176"/>
      <c r="L536" s="177"/>
    </row>
    <row r="537" spans="1:12" ht="12.6" customHeight="1">
      <c r="A537" s="93" t="s">
        <v>3256</v>
      </c>
      <c r="B537" s="89" t="s">
        <v>1186</v>
      </c>
      <c r="C537" s="149">
        <v>7</v>
      </c>
      <c r="D537" s="174"/>
      <c r="E537" s="91"/>
      <c r="F537" s="172"/>
      <c r="G537" s="142"/>
      <c r="H537" s="176"/>
      <c r="I537" s="91"/>
      <c r="J537" s="142"/>
      <c r="K537" s="176"/>
      <c r="L537" s="177"/>
    </row>
    <row r="538" spans="1:12" ht="12.6" customHeight="1">
      <c r="A538" s="88" t="s">
        <v>15</v>
      </c>
      <c r="B538" s="89" t="s">
        <v>1156</v>
      </c>
      <c r="C538" s="149">
        <v>7</v>
      </c>
      <c r="D538" s="174"/>
      <c r="E538" s="91"/>
      <c r="F538" s="172"/>
      <c r="G538" s="142"/>
      <c r="H538" s="176"/>
      <c r="I538" s="91"/>
      <c r="J538" s="142"/>
      <c r="K538" s="176"/>
      <c r="L538" s="177"/>
    </row>
    <row r="539" spans="1:12" ht="12.6" customHeight="1">
      <c r="A539" s="88" t="s">
        <v>16</v>
      </c>
      <c r="B539" s="89" t="s">
        <v>1157</v>
      </c>
      <c r="C539" s="149">
        <v>20</v>
      </c>
      <c r="D539" s="174"/>
      <c r="E539" s="91"/>
      <c r="F539" s="172"/>
      <c r="G539" s="142"/>
      <c r="H539" s="176"/>
      <c r="I539" s="91"/>
      <c r="J539" s="142"/>
      <c r="K539" s="176"/>
      <c r="L539" s="177"/>
    </row>
    <row r="540" spans="1:12" ht="12.6" customHeight="1">
      <c r="A540" s="88" t="s">
        <v>17</v>
      </c>
      <c r="B540" s="89" t="s">
        <v>1158</v>
      </c>
      <c r="C540" s="149">
        <v>7</v>
      </c>
      <c r="D540" s="174"/>
      <c r="E540" s="91"/>
      <c r="F540" s="172"/>
      <c r="G540" s="142"/>
      <c r="H540" s="176"/>
      <c r="I540" s="91"/>
      <c r="J540" s="142"/>
      <c r="K540" s="176"/>
      <c r="L540" s="177"/>
    </row>
    <row r="541" spans="1:12" ht="12.6" customHeight="1">
      <c r="C541" s="139"/>
      <c r="F541" s="172"/>
    </row>
    <row r="542" spans="1:12" ht="12.6" customHeight="1">
      <c r="B542" s="90" t="s">
        <v>1685</v>
      </c>
      <c r="C542" s="139"/>
      <c r="F542" s="172"/>
    </row>
    <row r="543" spans="1:12" ht="12.6" customHeight="1">
      <c r="B543" s="90"/>
      <c r="C543" s="139"/>
      <c r="F543" s="172"/>
    </row>
    <row r="544" spans="1:12" ht="12.6" customHeight="1">
      <c r="A544" s="143" t="s">
        <v>627</v>
      </c>
      <c r="C544" s="139"/>
      <c r="F544" s="172"/>
    </row>
    <row r="545" spans="1:14" ht="12.6" customHeight="1">
      <c r="A545" s="148"/>
      <c r="B545" s="90" t="s">
        <v>1686</v>
      </c>
      <c r="C545" s="139"/>
      <c r="F545" s="172"/>
    </row>
    <row r="546" spans="1:14" ht="12.6" customHeight="1">
      <c r="A546" s="148"/>
      <c r="C546" s="139"/>
      <c r="F546" s="172"/>
    </row>
    <row r="547" spans="1:14" ht="12.6" customHeight="1">
      <c r="A547" s="88" t="s">
        <v>18</v>
      </c>
      <c r="B547" s="89" t="s">
        <v>1228</v>
      </c>
      <c r="C547" s="149">
        <v>8</v>
      </c>
      <c r="D547" s="174"/>
      <c r="E547" s="91"/>
      <c r="F547" s="172"/>
      <c r="G547" s="142"/>
      <c r="H547" s="176"/>
      <c r="I547" s="91"/>
      <c r="J547" s="142"/>
      <c r="K547" s="176"/>
      <c r="L547" s="177"/>
    </row>
    <row r="548" spans="1:14" ht="12.6" customHeight="1">
      <c r="A548" s="88" t="s">
        <v>609</v>
      </c>
      <c r="B548" s="89" t="s">
        <v>148</v>
      </c>
      <c r="C548" s="149">
        <v>23</v>
      </c>
      <c r="D548" s="174"/>
      <c r="E548" s="91"/>
      <c r="F548" s="172"/>
      <c r="G548" s="142"/>
      <c r="H548" s="176"/>
      <c r="I548" s="91"/>
      <c r="J548" s="142"/>
      <c r="K548" s="176"/>
      <c r="L548" s="177"/>
    </row>
    <row r="549" spans="1:14" s="97" customFormat="1" ht="12.6" customHeight="1">
      <c r="A549" s="88" t="s">
        <v>610</v>
      </c>
      <c r="B549" s="89" t="s">
        <v>12</v>
      </c>
      <c r="C549" s="149">
        <v>21</v>
      </c>
      <c r="D549" s="174"/>
      <c r="E549" s="91"/>
      <c r="F549" s="172"/>
      <c r="G549" s="142"/>
      <c r="H549" s="176"/>
      <c r="I549" s="91"/>
      <c r="J549" s="142"/>
      <c r="K549" s="176"/>
      <c r="L549" s="177"/>
      <c r="M549" s="92"/>
      <c r="N549" s="89"/>
    </row>
    <row r="550" spans="1:14" ht="12.6" customHeight="1">
      <c r="A550" s="93" t="s">
        <v>2822</v>
      </c>
      <c r="B550" s="92" t="s">
        <v>2823</v>
      </c>
      <c r="C550" s="149">
        <v>29</v>
      </c>
      <c r="D550" s="174"/>
      <c r="E550" s="91"/>
      <c r="F550" s="172"/>
      <c r="G550" s="142"/>
      <c r="H550" s="176"/>
      <c r="I550" s="91"/>
      <c r="J550" s="142"/>
      <c r="K550" s="176"/>
      <c r="L550" s="177"/>
      <c r="M550" s="92"/>
    </row>
    <row r="551" spans="1:14" s="97" customFormat="1" ht="12.6" customHeight="1">
      <c r="A551" s="93" t="s">
        <v>2821</v>
      </c>
      <c r="B551" s="89" t="s">
        <v>1227</v>
      </c>
      <c r="C551" s="149">
        <v>15</v>
      </c>
      <c r="D551" s="174"/>
      <c r="E551" s="91"/>
      <c r="F551" s="172"/>
      <c r="G551" s="142"/>
      <c r="H551" s="176"/>
      <c r="I551" s="91"/>
      <c r="J551" s="142"/>
      <c r="K551" s="176"/>
      <c r="L551" s="177"/>
      <c r="M551" s="89"/>
      <c r="N551" s="89"/>
    </row>
    <row r="552" spans="1:14" s="97" customFormat="1" ht="12.6" customHeight="1">
      <c r="A552" s="88" t="s">
        <v>611</v>
      </c>
      <c r="B552" s="89" t="s">
        <v>1227</v>
      </c>
      <c r="C552" s="149">
        <v>20</v>
      </c>
      <c r="D552" s="174"/>
      <c r="E552" s="91"/>
      <c r="F552" s="172"/>
      <c r="G552" s="142"/>
      <c r="H552" s="176"/>
      <c r="I552" s="91"/>
      <c r="J552" s="142"/>
      <c r="K552" s="176"/>
      <c r="L552" s="177"/>
    </row>
    <row r="553" spans="1:14" ht="12.6" customHeight="1">
      <c r="A553" s="88" t="s">
        <v>612</v>
      </c>
      <c r="B553" s="89" t="s">
        <v>1229</v>
      </c>
      <c r="C553" s="149">
        <v>15</v>
      </c>
      <c r="D553" s="174"/>
      <c r="E553" s="91"/>
      <c r="F553" s="172"/>
      <c r="G553" s="142"/>
      <c r="H553" s="176"/>
      <c r="I553" s="91"/>
      <c r="J553" s="142"/>
      <c r="K553" s="176"/>
      <c r="L553" s="177"/>
    </row>
    <row r="554" spans="1:14" ht="12.6" customHeight="1">
      <c r="A554" s="88" t="s">
        <v>1135</v>
      </c>
      <c r="B554" s="89" t="s">
        <v>1687</v>
      </c>
      <c r="C554" s="149">
        <v>25</v>
      </c>
      <c r="D554" s="174"/>
      <c r="E554" s="91"/>
      <c r="F554" s="172"/>
      <c r="G554" s="142"/>
      <c r="H554" s="176"/>
      <c r="I554" s="91"/>
      <c r="J554" s="142"/>
      <c r="K554" s="176"/>
      <c r="L554" s="177"/>
      <c r="M554" s="97"/>
      <c r="N554" s="97"/>
    </row>
    <row r="555" spans="1:14" ht="12.6" customHeight="1">
      <c r="A555" s="88" t="s">
        <v>614</v>
      </c>
      <c r="B555" s="89" t="s">
        <v>1231</v>
      </c>
      <c r="C555" s="149">
        <v>15</v>
      </c>
      <c r="D555" s="174"/>
      <c r="E555" s="91"/>
      <c r="F555" s="172"/>
      <c r="G555" s="142"/>
      <c r="H555" s="176"/>
      <c r="I555" s="91"/>
      <c r="J555" s="142"/>
      <c r="K555" s="176"/>
      <c r="L555" s="177"/>
      <c r="M555" s="97"/>
      <c r="N555" s="97"/>
    </row>
    <row r="556" spans="1:14" ht="12.6" customHeight="1">
      <c r="A556" s="88" t="s">
        <v>613</v>
      </c>
      <c r="B556" s="89" t="s">
        <v>1230</v>
      </c>
      <c r="C556" s="149">
        <v>130</v>
      </c>
      <c r="D556" s="174"/>
      <c r="E556" s="91"/>
      <c r="F556" s="172"/>
      <c r="G556" s="142"/>
      <c r="H556" s="176"/>
      <c r="I556" s="91"/>
      <c r="J556" s="142"/>
      <c r="K556" s="176"/>
      <c r="L556" s="177"/>
    </row>
    <row r="557" spans="1:14" ht="12.6" customHeight="1">
      <c r="A557" s="88" t="s">
        <v>1688</v>
      </c>
      <c r="B557" s="89" t="s">
        <v>1689</v>
      </c>
      <c r="C557" s="149">
        <v>15</v>
      </c>
      <c r="D557" s="174"/>
      <c r="E557" s="91"/>
      <c r="F557" s="172"/>
      <c r="G557" s="142"/>
      <c r="H557" s="176"/>
      <c r="I557" s="91"/>
      <c r="J557" s="175"/>
      <c r="K557" s="176"/>
      <c r="L557" s="177"/>
    </row>
    <row r="558" spans="1:14" ht="12.6" customHeight="1">
      <c r="A558" s="88" t="s">
        <v>1690</v>
      </c>
      <c r="B558" s="89" t="s">
        <v>1691</v>
      </c>
      <c r="C558" s="149">
        <v>15</v>
      </c>
      <c r="D558" s="174"/>
      <c r="E558" s="91"/>
      <c r="F558" s="172"/>
      <c r="G558" s="142"/>
      <c r="H558" s="176"/>
      <c r="I558" s="91"/>
      <c r="J558" s="175"/>
      <c r="K558" s="176"/>
      <c r="L558" s="177"/>
    </row>
    <row r="559" spans="1:14" ht="12.6" customHeight="1">
      <c r="A559" s="88" t="s">
        <v>1692</v>
      </c>
      <c r="B559" s="89" t="s">
        <v>1693</v>
      </c>
      <c r="C559" s="149">
        <v>12</v>
      </c>
      <c r="D559" s="174"/>
      <c r="E559" s="91"/>
      <c r="F559" s="172"/>
      <c r="G559" s="142"/>
      <c r="H559" s="176"/>
      <c r="I559" s="91"/>
      <c r="J559" s="175"/>
      <c r="K559" s="176"/>
      <c r="L559" s="177"/>
    </row>
    <row r="560" spans="1:14" ht="12.6" customHeight="1">
      <c r="A560" s="88" t="s">
        <v>1694</v>
      </c>
      <c r="B560" s="89" t="s">
        <v>1695</v>
      </c>
      <c r="C560" s="149">
        <v>12</v>
      </c>
      <c r="D560" s="174"/>
      <c r="E560" s="91"/>
      <c r="F560" s="172"/>
      <c r="G560" s="142"/>
      <c r="H560" s="176"/>
      <c r="I560" s="91"/>
      <c r="J560" s="175"/>
      <c r="K560" s="176"/>
      <c r="L560" s="177"/>
    </row>
    <row r="561" spans="1:13" ht="12.6" customHeight="1">
      <c r="A561" s="88" t="s">
        <v>1273</v>
      </c>
      <c r="B561" s="89" t="s">
        <v>130</v>
      </c>
      <c r="C561" s="149">
        <v>16</v>
      </c>
      <c r="D561" s="174"/>
      <c r="E561" s="91"/>
      <c r="F561" s="172"/>
      <c r="G561" s="142"/>
      <c r="H561" s="176"/>
      <c r="I561" s="91"/>
      <c r="J561" s="142"/>
      <c r="K561" s="176"/>
      <c r="L561" s="177"/>
    </row>
    <row r="562" spans="1:13" ht="12.6" customHeight="1">
      <c r="C562" s="139"/>
      <c r="F562" s="172"/>
    </row>
    <row r="563" spans="1:13" ht="12.6" customHeight="1">
      <c r="B563" s="90" t="s">
        <v>1696</v>
      </c>
      <c r="C563" s="139"/>
      <c r="F563" s="172"/>
    </row>
    <row r="564" spans="1:13" ht="12.6" customHeight="1">
      <c r="A564" s="88" t="s">
        <v>129</v>
      </c>
      <c r="B564" s="89" t="s">
        <v>878</v>
      </c>
      <c r="C564" s="139">
        <v>2.46</v>
      </c>
      <c r="D564" s="174"/>
      <c r="E564" s="91"/>
      <c r="F564" s="172"/>
      <c r="G564" s="142"/>
      <c r="H564" s="176"/>
      <c r="I564" s="91"/>
      <c r="J564" s="142"/>
      <c r="K564" s="176"/>
      <c r="L564" s="177"/>
    </row>
    <row r="565" spans="1:13" ht="12.6" customHeight="1">
      <c r="A565" s="88" t="s">
        <v>913</v>
      </c>
      <c r="B565" s="89" t="s">
        <v>882</v>
      </c>
      <c r="C565" s="139">
        <v>1.96</v>
      </c>
      <c r="D565" s="174"/>
      <c r="E565" s="91"/>
      <c r="F565" s="172"/>
      <c r="G565" s="142"/>
      <c r="H565" s="176"/>
      <c r="I565" s="91"/>
      <c r="J565" s="142"/>
      <c r="K565" s="176"/>
      <c r="L565" s="177"/>
    </row>
    <row r="566" spans="1:13" ht="12.6" customHeight="1">
      <c r="A566" s="93" t="s">
        <v>3221</v>
      </c>
      <c r="B566" s="92" t="s">
        <v>3222</v>
      </c>
      <c r="C566" s="149">
        <v>17</v>
      </c>
      <c r="D566" s="174"/>
      <c r="E566" s="91"/>
      <c r="F566" s="172"/>
      <c r="G566" s="142"/>
      <c r="H566" s="176"/>
      <c r="I566" s="91"/>
      <c r="J566" s="142"/>
      <c r="K566" s="176"/>
      <c r="L566" s="177"/>
      <c r="M566" s="92"/>
    </row>
    <row r="567" spans="1:13" ht="12.6" customHeight="1">
      <c r="A567" s="143" t="s">
        <v>628</v>
      </c>
      <c r="C567" s="139"/>
      <c r="F567" s="172"/>
    </row>
    <row r="568" spans="1:13" ht="12.6" customHeight="1">
      <c r="A568" s="143"/>
      <c r="B568" s="90" t="s">
        <v>1697</v>
      </c>
      <c r="C568" s="139"/>
      <c r="F568" s="172"/>
    </row>
    <row r="569" spans="1:13" ht="12.6" customHeight="1">
      <c r="A569" s="143"/>
      <c r="C569" s="139"/>
      <c r="F569" s="172"/>
    </row>
    <row r="570" spans="1:13" ht="12.6" customHeight="1">
      <c r="A570" s="88" t="s">
        <v>914</v>
      </c>
      <c r="B570" s="89" t="s">
        <v>662</v>
      </c>
      <c r="C570" s="149">
        <v>15</v>
      </c>
      <c r="D570" s="174"/>
      <c r="E570" s="91"/>
      <c r="F570" s="172"/>
      <c r="G570" s="142"/>
      <c r="H570" s="176"/>
      <c r="I570" s="91"/>
      <c r="J570" s="142"/>
      <c r="K570" s="176"/>
      <c r="L570" s="177"/>
    </row>
    <row r="571" spans="1:13" ht="12.6" customHeight="1">
      <c r="A571" s="88" t="s">
        <v>897</v>
      </c>
      <c r="B571" s="89" t="s">
        <v>894</v>
      </c>
      <c r="C571" s="149">
        <v>45</v>
      </c>
      <c r="D571" s="174"/>
      <c r="E571" s="91"/>
      <c r="F571" s="172"/>
      <c r="G571" s="142"/>
      <c r="H571" s="176"/>
      <c r="I571" s="91"/>
      <c r="J571" s="142"/>
      <c r="K571" s="176"/>
      <c r="L571" s="177"/>
    </row>
    <row r="572" spans="1:13" ht="12.6" customHeight="1">
      <c r="A572" s="88" t="s">
        <v>171</v>
      </c>
      <c r="B572" s="89" t="s">
        <v>893</v>
      </c>
      <c r="C572" s="149" t="s">
        <v>2627</v>
      </c>
      <c r="D572" s="174"/>
      <c r="E572" s="91"/>
      <c r="F572" s="172"/>
      <c r="G572" s="142"/>
      <c r="H572" s="176"/>
      <c r="I572" s="91"/>
      <c r="J572" s="142"/>
      <c r="K572" s="176"/>
      <c r="L572" s="177"/>
    </row>
    <row r="573" spans="1:13" ht="12.6" customHeight="1">
      <c r="A573" s="88" t="s">
        <v>172</v>
      </c>
      <c r="B573" s="89" t="s">
        <v>194</v>
      </c>
      <c r="C573" s="149" t="s">
        <v>2627</v>
      </c>
      <c r="D573" s="174"/>
      <c r="E573" s="91"/>
      <c r="F573" s="172"/>
      <c r="G573" s="142"/>
      <c r="H573" s="176"/>
      <c r="I573" s="91"/>
      <c r="J573" s="142"/>
      <c r="K573" s="176"/>
      <c r="L573" s="177"/>
    </row>
    <row r="574" spans="1:13" ht="12.6" customHeight="1">
      <c r="C574" s="149"/>
      <c r="F574" s="172"/>
    </row>
    <row r="575" spans="1:13" ht="12.6" customHeight="1">
      <c r="B575" s="90" t="s">
        <v>1698</v>
      </c>
      <c r="C575" s="149"/>
      <c r="F575" s="172"/>
    </row>
    <row r="576" spans="1:13" ht="12.6" customHeight="1">
      <c r="C576" s="149"/>
      <c r="F576" s="172"/>
    </row>
    <row r="577" spans="1:13" ht="12.6" customHeight="1">
      <c r="A577" s="88" t="s">
        <v>1136</v>
      </c>
      <c r="B577" s="89" t="s">
        <v>1699</v>
      </c>
      <c r="C577" s="149">
        <v>70</v>
      </c>
      <c r="D577" s="174"/>
      <c r="E577" s="91"/>
      <c r="F577" s="172"/>
      <c r="G577" s="142"/>
      <c r="H577" s="176"/>
      <c r="I577" s="91"/>
      <c r="J577" s="142"/>
      <c r="K577" s="176"/>
      <c r="L577" s="177"/>
    </row>
    <row r="578" spans="1:13" ht="12.6" customHeight="1">
      <c r="A578" s="88" t="s">
        <v>1137</v>
      </c>
      <c r="B578" s="89" t="s">
        <v>1700</v>
      </c>
      <c r="C578" s="149">
        <v>85</v>
      </c>
      <c r="D578" s="174"/>
      <c r="E578" s="91"/>
      <c r="F578" s="172"/>
      <c r="G578" s="142"/>
      <c r="H578" s="176"/>
      <c r="I578" s="91"/>
      <c r="J578" s="142"/>
      <c r="K578" s="176"/>
      <c r="L578" s="177"/>
    </row>
    <row r="579" spans="1:13" ht="12.6" customHeight="1">
      <c r="A579" s="88" t="s">
        <v>959</v>
      </c>
      <c r="B579" s="89" t="s">
        <v>1701</v>
      </c>
      <c r="C579" s="149">
        <v>85</v>
      </c>
      <c r="D579" s="174"/>
      <c r="E579" s="91"/>
      <c r="F579" s="172"/>
      <c r="G579" s="142"/>
      <c r="H579" s="176"/>
      <c r="I579" s="91"/>
      <c r="J579" s="142"/>
      <c r="K579" s="176"/>
      <c r="L579" s="177"/>
    </row>
    <row r="580" spans="1:13" ht="12.6" customHeight="1">
      <c r="A580" s="88" t="s">
        <v>1138</v>
      </c>
      <c r="B580" s="89" t="s">
        <v>1702</v>
      </c>
      <c r="C580" s="149" t="s">
        <v>2627</v>
      </c>
      <c r="D580" s="174"/>
      <c r="E580" s="91"/>
      <c r="F580" s="172"/>
      <c r="G580" s="142"/>
      <c r="H580" s="176"/>
      <c r="I580" s="91"/>
      <c r="J580" s="142"/>
      <c r="K580" s="176"/>
      <c r="L580" s="177"/>
    </row>
    <row r="581" spans="1:13" ht="12.6" customHeight="1">
      <c r="A581" s="88" t="s">
        <v>1139</v>
      </c>
      <c r="B581" s="89" t="s">
        <v>1703</v>
      </c>
      <c r="C581" s="149">
        <v>75</v>
      </c>
      <c r="D581" s="174"/>
      <c r="E581" s="91"/>
      <c r="F581" s="172"/>
      <c r="G581" s="142"/>
      <c r="H581" s="176"/>
      <c r="I581" s="91"/>
      <c r="J581" s="142"/>
      <c r="K581" s="176"/>
      <c r="L581" s="177"/>
      <c r="M581" s="92"/>
    </row>
    <row r="582" spans="1:13" ht="12.6" customHeight="1">
      <c r="A582" s="88" t="s">
        <v>1140</v>
      </c>
      <c r="B582" s="89" t="s">
        <v>1704</v>
      </c>
      <c r="C582" s="149">
        <v>65</v>
      </c>
      <c r="D582" s="174"/>
      <c r="E582" s="91"/>
      <c r="F582" s="172"/>
      <c r="G582" s="142"/>
      <c r="H582" s="176"/>
      <c r="I582" s="91"/>
      <c r="J582" s="142"/>
      <c r="K582" s="176"/>
      <c r="L582" s="177"/>
    </row>
    <row r="583" spans="1:13" ht="12.6" customHeight="1">
      <c r="C583" s="149"/>
      <c r="D583" s="174"/>
      <c r="E583" s="91"/>
      <c r="F583" s="172"/>
      <c r="G583" s="142"/>
      <c r="H583" s="176"/>
      <c r="I583" s="91"/>
      <c r="J583" s="142"/>
      <c r="K583" s="176"/>
      <c r="L583" s="177"/>
    </row>
    <row r="584" spans="1:13" ht="12.6" customHeight="1">
      <c r="A584" s="93" t="s">
        <v>3174</v>
      </c>
      <c r="B584" s="89" t="s">
        <v>1700</v>
      </c>
      <c r="C584" s="149">
        <v>70</v>
      </c>
      <c r="D584" s="174"/>
      <c r="E584" s="91"/>
      <c r="F584" s="172"/>
      <c r="G584" s="142"/>
      <c r="H584" s="176"/>
      <c r="I584" s="91"/>
      <c r="J584" s="142"/>
      <c r="K584" s="176"/>
      <c r="L584" s="177"/>
    </row>
    <row r="585" spans="1:13" ht="12.6" customHeight="1">
      <c r="A585" s="93" t="s">
        <v>3173</v>
      </c>
      <c r="B585" s="89" t="s">
        <v>1701</v>
      </c>
      <c r="C585" s="149">
        <v>85</v>
      </c>
      <c r="D585" s="174"/>
      <c r="E585" s="91"/>
      <c r="F585" s="172"/>
      <c r="G585" s="142"/>
      <c r="H585" s="176"/>
      <c r="I585" s="91"/>
      <c r="J585" s="142"/>
      <c r="K585" s="176"/>
      <c r="L585" s="177"/>
    </row>
    <row r="586" spans="1:13" ht="12.6" customHeight="1">
      <c r="C586" s="139"/>
      <c r="F586" s="172"/>
    </row>
    <row r="587" spans="1:13" ht="12.6" customHeight="1">
      <c r="B587" s="90" t="s">
        <v>1705</v>
      </c>
      <c r="C587" s="139"/>
      <c r="F587" s="172"/>
    </row>
    <row r="588" spans="1:13" ht="12.6" customHeight="1">
      <c r="C588" s="139"/>
      <c r="D588" s="174"/>
      <c r="E588" s="91"/>
      <c r="F588" s="172"/>
    </row>
    <row r="589" spans="1:13" ht="12.6" customHeight="1">
      <c r="A589" s="88" t="s">
        <v>1357</v>
      </c>
      <c r="B589" s="92" t="s">
        <v>3169</v>
      </c>
      <c r="C589" s="139">
        <v>75</v>
      </c>
      <c r="D589" s="174"/>
      <c r="E589" s="91"/>
      <c r="F589" s="172"/>
      <c r="G589" s="142"/>
      <c r="H589" s="176"/>
      <c r="I589" s="91"/>
      <c r="J589" s="142"/>
      <c r="K589" s="176"/>
      <c r="L589" s="177"/>
      <c r="M589" s="94"/>
    </row>
    <row r="590" spans="1:13" ht="12.6" customHeight="1">
      <c r="C590" s="139"/>
      <c r="F590" s="172"/>
    </row>
    <row r="591" spans="1:13" ht="12.6" customHeight="1">
      <c r="A591" s="143" t="s">
        <v>629</v>
      </c>
      <c r="C591" s="139"/>
      <c r="F591" s="172"/>
    </row>
    <row r="592" spans="1:13" ht="12.6" customHeight="1">
      <c r="A592" s="148"/>
      <c r="B592" s="90" t="s">
        <v>1706</v>
      </c>
      <c r="C592" s="139"/>
      <c r="F592" s="172"/>
    </row>
    <row r="593" spans="1:14" ht="12.6" customHeight="1">
      <c r="A593" s="148"/>
      <c r="C593" s="139"/>
      <c r="F593" s="172"/>
    </row>
    <row r="594" spans="1:14" ht="12.6" customHeight="1">
      <c r="A594" s="88" t="s">
        <v>901</v>
      </c>
      <c r="B594" s="89" t="s">
        <v>1707</v>
      </c>
      <c r="C594" s="139">
        <v>110</v>
      </c>
      <c r="D594" s="174"/>
      <c r="E594" s="91"/>
      <c r="F594" s="172"/>
      <c r="G594" s="142"/>
      <c r="H594" s="176"/>
      <c r="I594" s="91"/>
      <c r="J594" s="142"/>
      <c r="K594" s="176"/>
      <c r="L594" s="177"/>
    </row>
    <row r="595" spans="1:14" ht="12.6" customHeight="1">
      <c r="A595" s="88" t="s">
        <v>900</v>
      </c>
      <c r="B595" s="89" t="s">
        <v>896</v>
      </c>
      <c r="C595" s="139">
        <v>90</v>
      </c>
      <c r="D595" s="174"/>
      <c r="E595" s="91"/>
      <c r="F595" s="172"/>
      <c r="G595" s="142"/>
      <c r="H595" s="176"/>
      <c r="I595" s="91"/>
      <c r="J595" s="142"/>
      <c r="K595" s="176"/>
      <c r="L595" s="177"/>
    </row>
    <row r="596" spans="1:14" s="97" customFormat="1" ht="12.6" customHeight="1">
      <c r="A596" s="88" t="s">
        <v>899</v>
      </c>
      <c r="B596" s="89" t="s">
        <v>895</v>
      </c>
      <c r="C596" s="139">
        <v>65</v>
      </c>
      <c r="D596" s="174"/>
      <c r="E596" s="91"/>
      <c r="F596" s="172"/>
      <c r="G596" s="142"/>
      <c r="H596" s="176"/>
      <c r="I596" s="91"/>
      <c r="J596" s="142"/>
      <c r="K596" s="176"/>
      <c r="L596" s="177"/>
      <c r="M596" s="89"/>
      <c r="N596" s="89"/>
    </row>
    <row r="597" spans="1:14" ht="12.6" customHeight="1">
      <c r="A597" s="88" t="s">
        <v>1200</v>
      </c>
      <c r="B597" s="89" t="s">
        <v>1012</v>
      </c>
      <c r="C597" s="139">
        <v>250</v>
      </c>
      <c r="D597" s="174"/>
      <c r="E597" s="91"/>
      <c r="F597" s="172"/>
      <c r="G597" s="142"/>
      <c r="H597" s="176"/>
      <c r="I597" s="91"/>
      <c r="J597" s="142"/>
      <c r="K597" s="176"/>
      <c r="L597" s="177"/>
    </row>
    <row r="598" spans="1:14" ht="12.6" customHeight="1">
      <c r="A598" s="88" t="s">
        <v>1320</v>
      </c>
      <c r="B598" s="89" t="s">
        <v>1708</v>
      </c>
      <c r="C598" s="139">
        <v>170</v>
      </c>
      <c r="D598" s="174"/>
      <c r="E598" s="91"/>
      <c r="F598" s="172"/>
      <c r="G598" s="142"/>
      <c r="H598" s="176"/>
      <c r="I598" s="91"/>
      <c r="J598" s="142"/>
      <c r="K598" s="176"/>
      <c r="L598" s="177"/>
    </row>
    <row r="599" spans="1:14" ht="12.6" customHeight="1">
      <c r="A599" s="88" t="s">
        <v>67</v>
      </c>
      <c r="B599" s="89" t="s">
        <v>137</v>
      </c>
      <c r="C599" s="139">
        <v>290</v>
      </c>
      <c r="D599" s="174"/>
      <c r="E599" s="91"/>
      <c r="F599" s="172"/>
      <c r="G599" s="142"/>
      <c r="H599" s="176"/>
      <c r="I599" s="91"/>
      <c r="J599" s="142"/>
      <c r="K599" s="176"/>
      <c r="L599" s="177"/>
      <c r="M599" s="97"/>
      <c r="N599" s="97"/>
    </row>
    <row r="600" spans="1:14" ht="12.6" customHeight="1">
      <c r="A600" s="88" t="s">
        <v>64</v>
      </c>
      <c r="B600" s="89" t="s">
        <v>1218</v>
      </c>
      <c r="C600" s="139">
        <v>305</v>
      </c>
      <c r="D600" s="174"/>
      <c r="E600" s="91"/>
      <c r="F600" s="172"/>
      <c r="G600" s="142"/>
      <c r="H600" s="176"/>
      <c r="I600" s="91"/>
      <c r="J600" s="142"/>
      <c r="K600" s="176"/>
      <c r="L600" s="177"/>
    </row>
    <row r="601" spans="1:14" ht="12.6" customHeight="1">
      <c r="A601" s="88" t="s">
        <v>65</v>
      </c>
      <c r="B601" s="89" t="s">
        <v>1709</v>
      </c>
      <c r="C601" s="139">
        <v>25</v>
      </c>
      <c r="D601" s="174"/>
      <c r="E601" s="91"/>
      <c r="F601" s="172"/>
      <c r="G601" s="142"/>
      <c r="H601" s="176"/>
      <c r="I601" s="91"/>
      <c r="J601" s="142"/>
      <c r="K601" s="176"/>
      <c r="L601" s="177"/>
    </row>
    <row r="602" spans="1:14" ht="12.6" customHeight="1">
      <c r="A602" s="88" t="s">
        <v>66</v>
      </c>
      <c r="B602" s="89" t="s">
        <v>1710</v>
      </c>
      <c r="C602" s="139">
        <v>140</v>
      </c>
      <c r="D602" s="174"/>
      <c r="E602" s="91"/>
      <c r="F602" s="172"/>
      <c r="G602" s="142"/>
      <c r="H602" s="176"/>
      <c r="I602" s="91"/>
      <c r="J602" s="142"/>
      <c r="K602" s="176"/>
      <c r="L602" s="177"/>
    </row>
    <row r="603" spans="1:14" ht="12.6" customHeight="1">
      <c r="A603" s="88" t="s">
        <v>68</v>
      </c>
      <c r="B603" s="89" t="s">
        <v>1711</v>
      </c>
      <c r="C603" s="139" t="s">
        <v>2627</v>
      </c>
      <c r="D603" s="174"/>
      <c r="E603" s="91"/>
      <c r="F603" s="172"/>
      <c r="G603" s="142"/>
      <c r="H603" s="176"/>
      <c r="I603" s="91"/>
      <c r="J603" s="142"/>
      <c r="K603" s="176"/>
      <c r="L603" s="177"/>
    </row>
    <row r="604" spans="1:14" ht="12.6" customHeight="1">
      <c r="C604" s="139"/>
      <c r="F604" s="172"/>
    </row>
    <row r="605" spans="1:14" ht="12.6" customHeight="1">
      <c r="B605" s="90" t="s">
        <v>1712</v>
      </c>
      <c r="C605" s="139"/>
      <c r="F605" s="172"/>
    </row>
    <row r="606" spans="1:14" ht="12.6" customHeight="1">
      <c r="A606" s="93"/>
      <c r="C606" s="139"/>
      <c r="F606" s="172"/>
    </row>
    <row r="607" spans="1:14" ht="12.6" customHeight="1">
      <c r="A607" s="143" t="s">
        <v>630</v>
      </c>
      <c r="C607" s="139"/>
      <c r="F607" s="172"/>
    </row>
    <row r="608" spans="1:14" ht="12.6" customHeight="1">
      <c r="A608" s="143"/>
      <c r="B608" s="90" t="s">
        <v>1713</v>
      </c>
      <c r="C608" s="139"/>
      <c r="F608" s="172"/>
    </row>
    <row r="609" spans="1:13" ht="12.6" customHeight="1">
      <c r="A609" s="143"/>
      <c r="C609" s="139"/>
      <c r="F609" s="172"/>
    </row>
    <row r="610" spans="1:13" ht="12.6" customHeight="1">
      <c r="A610" s="88" t="s">
        <v>768</v>
      </c>
      <c r="B610" s="89" t="s">
        <v>1714</v>
      </c>
      <c r="C610" s="149">
        <v>33</v>
      </c>
      <c r="D610" s="174"/>
      <c r="E610" s="91"/>
      <c r="F610" s="172"/>
      <c r="G610" s="142"/>
      <c r="H610" s="176"/>
      <c r="I610" s="91"/>
      <c r="J610" s="142"/>
      <c r="K610" s="176"/>
      <c r="L610" s="177"/>
      <c r="M610" s="92"/>
    </row>
    <row r="611" spans="1:13" ht="12.6" customHeight="1">
      <c r="A611" s="88" t="s">
        <v>258</v>
      </c>
      <c r="B611" s="89" t="s">
        <v>1715</v>
      </c>
      <c r="C611" s="149">
        <v>45</v>
      </c>
      <c r="D611" s="174"/>
      <c r="E611" s="91"/>
      <c r="F611" s="172"/>
      <c r="G611" s="142"/>
      <c r="H611" s="176"/>
      <c r="I611" s="91"/>
      <c r="J611" s="142"/>
      <c r="K611" s="176"/>
      <c r="L611" s="177"/>
      <c r="M611" s="92"/>
    </row>
    <row r="612" spans="1:13" ht="12.6" customHeight="1">
      <c r="A612" s="88" t="s">
        <v>381</v>
      </c>
      <c r="B612" s="89" t="s">
        <v>1716</v>
      </c>
      <c r="C612" s="149">
        <v>80</v>
      </c>
      <c r="D612" s="174"/>
      <c r="E612" s="91"/>
      <c r="F612" s="172"/>
      <c r="G612" s="142"/>
      <c r="H612" s="176"/>
      <c r="I612" s="91"/>
      <c r="J612" s="142"/>
      <c r="K612" s="176"/>
      <c r="L612" s="177"/>
    </row>
    <row r="613" spans="1:13" ht="12.6" customHeight="1">
      <c r="A613" s="88" t="s">
        <v>151</v>
      </c>
      <c r="B613" s="89" t="s">
        <v>1717</v>
      </c>
      <c r="C613" s="149">
        <v>45</v>
      </c>
      <c r="D613" s="174"/>
      <c r="E613" s="91"/>
      <c r="F613" s="172"/>
      <c r="G613" s="142"/>
      <c r="H613" s="176"/>
      <c r="I613" s="91"/>
      <c r="J613" s="142"/>
      <c r="K613" s="176"/>
      <c r="L613" s="177"/>
      <c r="M613" s="92"/>
    </row>
    <row r="614" spans="1:13" ht="12.6" customHeight="1">
      <c r="A614" s="88" t="s">
        <v>382</v>
      </c>
      <c r="B614" s="89" t="s">
        <v>745</v>
      </c>
      <c r="C614" s="149">
        <v>30</v>
      </c>
      <c r="D614" s="174"/>
      <c r="E614" s="91"/>
      <c r="F614" s="172"/>
      <c r="G614" s="142"/>
      <c r="H614" s="176"/>
      <c r="I614" s="91"/>
      <c r="J614" s="142"/>
      <c r="K614" s="176"/>
      <c r="L614" s="177"/>
    </row>
    <row r="615" spans="1:13" ht="12.6" customHeight="1">
      <c r="A615" s="88" t="s">
        <v>383</v>
      </c>
      <c r="B615" s="89" t="s">
        <v>1274</v>
      </c>
      <c r="C615" s="149">
        <v>155</v>
      </c>
      <c r="D615" s="174"/>
      <c r="E615" s="91"/>
      <c r="F615" s="172"/>
      <c r="G615" s="142"/>
      <c r="H615" s="176"/>
      <c r="I615" s="91"/>
      <c r="J615" s="142"/>
      <c r="K615" s="176"/>
      <c r="L615" s="177"/>
    </row>
    <row r="616" spans="1:13" ht="12.6" customHeight="1">
      <c r="A616" s="88" t="s">
        <v>2628</v>
      </c>
      <c r="B616" s="89" t="s">
        <v>2630</v>
      </c>
      <c r="C616" s="149">
        <v>60</v>
      </c>
      <c r="D616" s="174"/>
      <c r="E616" s="91"/>
      <c r="F616" s="172"/>
      <c r="G616" s="142"/>
      <c r="H616" s="176"/>
      <c r="I616" s="91"/>
      <c r="J616" s="142"/>
      <c r="K616" s="176"/>
      <c r="L616" s="177"/>
    </row>
    <row r="617" spans="1:13" ht="12.6" customHeight="1">
      <c r="A617" s="88" t="s">
        <v>2629</v>
      </c>
      <c r="B617" s="89" t="s">
        <v>2631</v>
      </c>
      <c r="C617" s="149">
        <v>60</v>
      </c>
      <c r="D617" s="174"/>
      <c r="E617" s="91"/>
      <c r="F617" s="172"/>
      <c r="G617" s="142"/>
      <c r="H617" s="176"/>
      <c r="I617" s="91"/>
      <c r="J617" s="142"/>
      <c r="K617" s="176"/>
      <c r="L617" s="177"/>
    </row>
    <row r="618" spans="1:13" ht="12.6" customHeight="1">
      <c r="C618" s="139"/>
      <c r="F618" s="172"/>
      <c r="L618" s="177"/>
    </row>
    <row r="619" spans="1:13" ht="12.6" customHeight="1">
      <c r="B619" s="90" t="s">
        <v>1718</v>
      </c>
      <c r="C619" s="139"/>
      <c r="F619" s="172"/>
      <c r="L619" s="177"/>
    </row>
    <row r="620" spans="1:13" ht="12.6" customHeight="1">
      <c r="B620" s="90"/>
      <c r="C620" s="139"/>
      <c r="F620" s="172"/>
      <c r="L620" s="177"/>
    </row>
    <row r="621" spans="1:13" ht="12.6" customHeight="1">
      <c r="A621" s="88" t="s">
        <v>1719</v>
      </c>
      <c r="B621" s="89" t="s">
        <v>1720</v>
      </c>
      <c r="C621" s="139">
        <v>30</v>
      </c>
      <c r="D621" s="174"/>
      <c r="E621" s="91"/>
      <c r="F621" s="172"/>
      <c r="G621" s="142"/>
      <c r="H621" s="176"/>
      <c r="I621" s="91"/>
      <c r="J621" s="142"/>
      <c r="K621" s="176"/>
      <c r="L621" s="177"/>
    </row>
    <row r="622" spans="1:13" ht="12.6" customHeight="1">
      <c r="A622" s="88" t="s">
        <v>378</v>
      </c>
      <c r="B622" s="89" t="s">
        <v>716</v>
      </c>
      <c r="C622" s="139">
        <v>45</v>
      </c>
      <c r="D622" s="174"/>
      <c r="E622" s="91"/>
      <c r="F622" s="172"/>
      <c r="G622" s="142"/>
      <c r="H622" s="176"/>
      <c r="I622" s="91"/>
      <c r="J622" s="142"/>
      <c r="K622" s="176"/>
      <c r="L622" s="177"/>
    </row>
    <row r="623" spans="1:13" ht="12.6" customHeight="1">
      <c r="A623" s="88" t="s">
        <v>1721</v>
      </c>
      <c r="B623" s="89" t="s">
        <v>195</v>
      </c>
      <c r="C623" s="139">
        <v>45</v>
      </c>
      <c r="D623" s="174"/>
      <c r="E623" s="91"/>
      <c r="F623" s="172"/>
      <c r="G623" s="142"/>
      <c r="H623" s="176"/>
      <c r="I623" s="91"/>
      <c r="J623" s="142"/>
      <c r="K623" s="176"/>
      <c r="L623" s="177"/>
    </row>
    <row r="624" spans="1:13" ht="12.6" customHeight="1">
      <c r="A624" s="88" t="s">
        <v>379</v>
      </c>
      <c r="B624" s="89" t="s">
        <v>717</v>
      </c>
      <c r="C624" s="139">
        <v>33</v>
      </c>
      <c r="D624" s="174"/>
      <c r="E624" s="91"/>
      <c r="F624" s="172"/>
      <c r="G624" s="142"/>
      <c r="H624" s="176"/>
      <c r="I624" s="91"/>
      <c r="J624" s="142"/>
      <c r="K624" s="176"/>
      <c r="L624" s="177"/>
    </row>
    <row r="625" spans="1:13" ht="12.6" customHeight="1">
      <c r="C625" s="139"/>
      <c r="F625" s="172"/>
      <c r="K625" s="176"/>
      <c r="L625" s="177"/>
    </row>
    <row r="626" spans="1:13" ht="12.6" customHeight="1">
      <c r="A626" s="143" t="s">
        <v>380</v>
      </c>
      <c r="C626" s="139"/>
      <c r="F626" s="172"/>
      <c r="K626" s="176"/>
      <c r="L626" s="177"/>
    </row>
    <row r="627" spans="1:13" ht="12.6" customHeight="1">
      <c r="A627" s="143"/>
      <c r="B627" s="90" t="s">
        <v>1722</v>
      </c>
      <c r="C627" s="139"/>
      <c r="F627" s="172"/>
      <c r="K627" s="176"/>
      <c r="L627" s="177"/>
    </row>
    <row r="628" spans="1:13" ht="12.6" customHeight="1">
      <c r="A628" s="143"/>
      <c r="C628" s="139"/>
      <c r="F628" s="172"/>
      <c r="K628" s="176"/>
      <c r="L628" s="177"/>
    </row>
    <row r="629" spans="1:13" ht="12.6" customHeight="1">
      <c r="A629" s="88" t="s">
        <v>384</v>
      </c>
      <c r="B629" s="89" t="s">
        <v>1723</v>
      </c>
      <c r="C629" s="139">
        <v>60</v>
      </c>
      <c r="D629" s="174"/>
      <c r="E629" s="91"/>
      <c r="F629" s="172"/>
      <c r="G629" s="142"/>
      <c r="H629" s="176"/>
      <c r="I629" s="91"/>
      <c r="J629" s="175"/>
      <c r="K629" s="176"/>
      <c r="L629" s="177"/>
      <c r="M629" s="92"/>
    </row>
    <row r="630" spans="1:13" ht="12.6" customHeight="1">
      <c r="A630" s="88" t="s">
        <v>1091</v>
      </c>
      <c r="B630" s="89" t="s">
        <v>1724</v>
      </c>
      <c r="C630" s="139">
        <v>95</v>
      </c>
      <c r="D630" s="174"/>
      <c r="E630" s="91"/>
      <c r="F630" s="172"/>
      <c r="G630" s="142"/>
      <c r="H630" s="176"/>
      <c r="I630" s="91"/>
      <c r="J630" s="142"/>
      <c r="K630" s="176"/>
      <c r="L630" s="177"/>
    </row>
    <row r="631" spans="1:13" ht="12.6" customHeight="1">
      <c r="A631" s="88" t="s">
        <v>1092</v>
      </c>
      <c r="B631" s="89" t="s">
        <v>1725</v>
      </c>
      <c r="C631" s="139">
        <v>95</v>
      </c>
      <c r="D631" s="174"/>
      <c r="E631" s="91"/>
      <c r="F631" s="172"/>
      <c r="G631" s="142"/>
      <c r="H631" s="176"/>
      <c r="I631" s="91"/>
      <c r="J631" s="142"/>
      <c r="K631" s="176"/>
      <c r="L631" s="177"/>
    </row>
    <row r="632" spans="1:13" ht="12.6" customHeight="1">
      <c r="A632" s="88" t="s">
        <v>1093</v>
      </c>
      <c r="B632" s="89" t="s">
        <v>1726</v>
      </c>
      <c r="C632" s="139">
        <v>95</v>
      </c>
      <c r="D632" s="174"/>
      <c r="E632" s="91"/>
      <c r="F632" s="172"/>
      <c r="G632" s="142"/>
      <c r="H632" s="176"/>
      <c r="I632" s="91"/>
      <c r="J632" s="142"/>
      <c r="K632" s="176"/>
      <c r="L632" s="177"/>
    </row>
    <row r="633" spans="1:13" ht="12.6" customHeight="1">
      <c r="A633" s="88" t="s">
        <v>1094</v>
      </c>
      <c r="B633" s="89" t="s">
        <v>1727</v>
      </c>
      <c r="C633" s="139">
        <v>140</v>
      </c>
      <c r="D633" s="174"/>
      <c r="E633" s="91"/>
      <c r="F633" s="172"/>
      <c r="G633" s="142"/>
      <c r="H633" s="176"/>
      <c r="I633" s="91"/>
      <c r="J633" s="142"/>
      <c r="K633" s="176"/>
      <c r="L633" s="177"/>
    </row>
    <row r="634" spans="1:13" ht="12.6" customHeight="1">
      <c r="A634" s="88" t="s">
        <v>1095</v>
      </c>
      <c r="B634" s="89" t="s">
        <v>1728</v>
      </c>
      <c r="C634" s="139">
        <v>140</v>
      </c>
      <c r="D634" s="174"/>
      <c r="E634" s="91"/>
      <c r="F634" s="172"/>
      <c r="G634" s="142"/>
      <c r="H634" s="176"/>
      <c r="I634" s="91"/>
      <c r="J634" s="142"/>
      <c r="K634" s="176"/>
      <c r="L634" s="177"/>
    </row>
    <row r="635" spans="1:13" ht="12.6" customHeight="1">
      <c r="A635" s="88" t="s">
        <v>1096</v>
      </c>
      <c r="B635" s="89" t="s">
        <v>1729</v>
      </c>
      <c r="C635" s="139">
        <v>140</v>
      </c>
      <c r="D635" s="174"/>
      <c r="E635" s="91"/>
      <c r="F635" s="172"/>
      <c r="G635" s="142"/>
      <c r="H635" s="176"/>
      <c r="I635" s="91"/>
      <c r="J635" s="142"/>
      <c r="K635" s="176"/>
      <c r="L635" s="177"/>
    </row>
    <row r="636" spans="1:13" ht="12.6" customHeight="1">
      <c r="A636" s="88" t="s">
        <v>386</v>
      </c>
      <c r="B636" s="89" t="s">
        <v>1043</v>
      </c>
      <c r="C636" s="139">
        <v>110</v>
      </c>
      <c r="D636" s="174"/>
      <c r="E636" s="91"/>
      <c r="F636" s="172"/>
      <c r="G636" s="142"/>
      <c r="H636" s="176"/>
      <c r="I636" s="91"/>
      <c r="J636" s="142"/>
      <c r="K636" s="176"/>
      <c r="L636" s="177"/>
    </row>
    <row r="637" spans="1:13" ht="12.6" customHeight="1">
      <c r="A637" s="88" t="s">
        <v>1097</v>
      </c>
      <c r="B637" s="89" t="s">
        <v>1730</v>
      </c>
      <c r="C637" s="139">
        <v>125</v>
      </c>
      <c r="D637" s="174"/>
      <c r="E637" s="91"/>
      <c r="F637" s="172"/>
      <c r="G637" s="142"/>
      <c r="H637" s="176"/>
      <c r="I637" s="91"/>
      <c r="J637" s="142"/>
      <c r="K637" s="176"/>
      <c r="L637" s="177"/>
    </row>
    <row r="638" spans="1:13" ht="12.6" customHeight="1">
      <c r="A638" s="88" t="s">
        <v>1098</v>
      </c>
      <c r="B638" s="89" t="s">
        <v>1731</v>
      </c>
      <c r="C638" s="139">
        <v>125</v>
      </c>
      <c r="D638" s="174"/>
      <c r="E638" s="91"/>
      <c r="F638" s="172"/>
      <c r="G638" s="142"/>
      <c r="H638" s="176"/>
      <c r="I638" s="91"/>
      <c r="J638" s="142"/>
      <c r="K638" s="176"/>
      <c r="L638" s="177"/>
    </row>
    <row r="639" spans="1:13" ht="12.6" customHeight="1">
      <c r="A639" s="88" t="s">
        <v>1099</v>
      </c>
      <c r="B639" s="89" t="s">
        <v>1732</v>
      </c>
      <c r="C639" s="139">
        <v>140</v>
      </c>
      <c r="D639" s="174"/>
      <c r="E639" s="91"/>
      <c r="F639" s="172"/>
      <c r="G639" s="142"/>
      <c r="H639" s="176"/>
      <c r="I639" s="91"/>
      <c r="J639" s="142"/>
      <c r="K639" s="176"/>
      <c r="L639" s="177"/>
    </row>
    <row r="640" spans="1:13" ht="12.6" customHeight="1">
      <c r="C640" s="139"/>
      <c r="D640" s="174"/>
      <c r="E640" s="91"/>
      <c r="F640" s="172"/>
      <c r="G640" s="142"/>
      <c r="H640" s="176"/>
      <c r="I640" s="91"/>
      <c r="J640" s="142"/>
      <c r="K640" s="176"/>
      <c r="L640" s="177"/>
    </row>
    <row r="641" spans="1:13" ht="12.6" customHeight="1">
      <c r="C641" s="139"/>
      <c r="F641" s="172"/>
      <c r="K641" s="176"/>
      <c r="L641" s="177"/>
    </row>
    <row r="642" spans="1:13" ht="12.6" customHeight="1">
      <c r="B642" s="90" t="s">
        <v>1733</v>
      </c>
      <c r="C642" s="139"/>
      <c r="F642" s="172"/>
      <c r="K642" s="176"/>
      <c r="L642" s="177"/>
    </row>
    <row r="643" spans="1:13" ht="12.6" customHeight="1">
      <c r="C643" s="139"/>
      <c r="D643" s="174"/>
      <c r="E643" s="91"/>
      <c r="F643" s="172"/>
      <c r="K643" s="176"/>
      <c r="L643" s="177"/>
    </row>
    <row r="644" spans="1:13" ht="12.6" customHeight="1">
      <c r="A644" s="88" t="s">
        <v>385</v>
      </c>
      <c r="B644" s="89" t="s">
        <v>1042</v>
      </c>
      <c r="C644" s="153">
        <v>0</v>
      </c>
      <c r="D644" s="174"/>
      <c r="E644" s="91"/>
      <c r="F644" s="172"/>
      <c r="G644" s="142"/>
      <c r="H644" s="176"/>
      <c r="I644" s="91"/>
      <c r="J644" s="142"/>
      <c r="K644" s="176"/>
      <c r="L644" s="177"/>
    </row>
    <row r="645" spans="1:13" ht="12.6" customHeight="1">
      <c r="A645" s="88" t="s">
        <v>1734</v>
      </c>
      <c r="B645" s="89" t="s">
        <v>1735</v>
      </c>
      <c r="C645" s="139">
        <v>0</v>
      </c>
      <c r="D645" s="174"/>
      <c r="E645" s="91"/>
      <c r="F645" s="172"/>
      <c r="G645" s="142"/>
      <c r="H645" s="176"/>
      <c r="I645" s="91"/>
      <c r="J645" s="142"/>
      <c r="K645" s="176"/>
      <c r="L645" s="177"/>
    </row>
    <row r="646" spans="1:13" ht="12.6" customHeight="1">
      <c r="B646" s="90"/>
      <c r="C646" s="139"/>
      <c r="F646" s="172"/>
      <c r="K646" s="176"/>
      <c r="L646" s="177"/>
    </row>
    <row r="647" spans="1:13" ht="12.6" customHeight="1">
      <c r="A647" s="143" t="s">
        <v>631</v>
      </c>
      <c r="C647" s="139"/>
      <c r="F647" s="172"/>
      <c r="K647" s="176"/>
      <c r="L647" s="177"/>
    </row>
    <row r="648" spans="1:13" ht="12.6" customHeight="1">
      <c r="A648" s="148"/>
      <c r="B648" s="90" t="s">
        <v>1736</v>
      </c>
      <c r="C648" s="139"/>
      <c r="E648" s="94"/>
      <c r="F648" s="172"/>
      <c r="K648" s="176"/>
      <c r="L648" s="177"/>
    </row>
    <row r="649" spans="1:13" ht="12.6" customHeight="1">
      <c r="A649" s="148"/>
      <c r="C649" s="139"/>
      <c r="F649" s="172"/>
      <c r="K649" s="176"/>
      <c r="L649" s="177"/>
    </row>
    <row r="650" spans="1:13" ht="12.6" customHeight="1">
      <c r="A650" s="88" t="s">
        <v>1737</v>
      </c>
      <c r="B650" s="89" t="s">
        <v>1738</v>
      </c>
      <c r="C650" s="149">
        <v>40</v>
      </c>
      <c r="D650" s="174"/>
      <c r="E650" s="91"/>
      <c r="F650" s="172"/>
      <c r="G650" s="142"/>
      <c r="H650" s="176"/>
      <c r="I650" s="91"/>
      <c r="J650" s="142"/>
      <c r="K650" s="176"/>
      <c r="L650" s="177"/>
      <c r="M650" s="92"/>
    </row>
    <row r="651" spans="1:13" ht="12.6" customHeight="1">
      <c r="A651" s="88" t="s">
        <v>1739</v>
      </c>
      <c r="B651" s="89" t="s">
        <v>1740</v>
      </c>
      <c r="C651" s="149">
        <v>35</v>
      </c>
      <c r="D651" s="174"/>
      <c r="E651" s="91"/>
      <c r="F651" s="172"/>
      <c r="G651" s="142"/>
      <c r="H651" s="176"/>
      <c r="I651" s="91"/>
      <c r="J651" s="142"/>
      <c r="K651" s="176"/>
      <c r="L651" s="177"/>
    </row>
    <row r="652" spans="1:13" ht="12.6" customHeight="1">
      <c r="A652" s="88" t="s">
        <v>1741</v>
      </c>
      <c r="B652" s="89" t="s">
        <v>1742</v>
      </c>
      <c r="C652" s="149">
        <v>55</v>
      </c>
      <c r="D652" s="174"/>
      <c r="E652" s="91"/>
      <c r="F652" s="172"/>
      <c r="G652" s="142"/>
      <c r="H652" s="176"/>
      <c r="I652" s="91"/>
      <c r="J652" s="142"/>
      <c r="K652" s="176"/>
      <c r="L652" s="177"/>
    </row>
    <row r="653" spans="1:13" ht="12.6" customHeight="1">
      <c r="A653" s="88" t="s">
        <v>1743</v>
      </c>
      <c r="B653" s="89" t="s">
        <v>1744</v>
      </c>
      <c r="C653" s="149">
        <v>55</v>
      </c>
      <c r="D653" s="174"/>
      <c r="E653" s="91"/>
      <c r="F653" s="172"/>
      <c r="G653" s="142"/>
      <c r="H653" s="176"/>
      <c r="I653" s="91"/>
      <c r="J653" s="142"/>
      <c r="K653" s="176"/>
      <c r="L653" s="177"/>
    </row>
    <row r="654" spans="1:13" ht="12.6" customHeight="1">
      <c r="A654" s="88" t="s">
        <v>391</v>
      </c>
      <c r="B654" s="89" t="s">
        <v>1745</v>
      </c>
      <c r="C654" s="149">
        <v>90</v>
      </c>
      <c r="D654" s="174"/>
      <c r="E654" s="91"/>
      <c r="F654" s="172"/>
      <c r="G654" s="142"/>
      <c r="H654" s="176"/>
      <c r="I654" s="91"/>
      <c r="J654" s="142"/>
      <c r="K654" s="176"/>
      <c r="L654" s="177"/>
    </row>
    <row r="655" spans="1:13" ht="12.6" customHeight="1">
      <c r="A655" s="88" t="s">
        <v>1746</v>
      </c>
      <c r="B655" s="89" t="s">
        <v>1747</v>
      </c>
      <c r="C655" s="149">
        <v>165</v>
      </c>
      <c r="D655" s="174"/>
      <c r="E655" s="91"/>
      <c r="F655" s="172"/>
      <c r="G655" s="142"/>
      <c r="H655" s="176"/>
      <c r="I655" s="91"/>
      <c r="J655" s="142"/>
      <c r="K655" s="176"/>
      <c r="L655" s="177"/>
    </row>
    <row r="656" spans="1:13" ht="12.6" customHeight="1">
      <c r="A656" s="88" t="s">
        <v>1748</v>
      </c>
      <c r="B656" s="89" t="s">
        <v>1749</v>
      </c>
      <c r="C656" s="149">
        <v>165</v>
      </c>
      <c r="D656" s="174"/>
      <c r="E656" s="91"/>
      <c r="F656" s="172"/>
      <c r="G656" s="142"/>
      <c r="H656" s="176"/>
      <c r="I656" s="91"/>
      <c r="J656" s="142"/>
      <c r="K656" s="176"/>
      <c r="L656" s="177"/>
    </row>
    <row r="657" spans="1:14" s="104" customFormat="1" ht="12.75" customHeight="1">
      <c r="A657" s="88" t="s">
        <v>1750</v>
      </c>
      <c r="B657" s="89" t="s">
        <v>1751</v>
      </c>
      <c r="C657" s="149">
        <v>165</v>
      </c>
      <c r="D657" s="174"/>
      <c r="E657" s="91"/>
      <c r="F657" s="172"/>
      <c r="G657" s="142"/>
      <c r="H657" s="176"/>
      <c r="I657" s="91"/>
      <c r="J657" s="142"/>
      <c r="K657" s="176"/>
      <c r="L657" s="177"/>
      <c r="M657" s="89"/>
      <c r="N657" s="89"/>
    </row>
    <row r="658" spans="1:14" ht="12.6" customHeight="1">
      <c r="A658" s="93" t="s">
        <v>2992</v>
      </c>
      <c r="B658" s="92" t="s">
        <v>3000</v>
      </c>
      <c r="C658" s="149">
        <v>160</v>
      </c>
      <c r="D658" s="174"/>
      <c r="E658" s="91"/>
      <c r="F658" s="172"/>
      <c r="G658" s="142"/>
      <c r="H658" s="176"/>
      <c r="I658" s="91"/>
      <c r="J658" s="175"/>
      <c r="K658" s="176"/>
      <c r="L658" s="177"/>
      <c r="M658" s="92"/>
    </row>
    <row r="659" spans="1:14" ht="12.6" customHeight="1">
      <c r="A659" s="93" t="s">
        <v>2993</v>
      </c>
      <c r="B659" s="92" t="s">
        <v>3001</v>
      </c>
      <c r="C659" s="149">
        <v>160</v>
      </c>
      <c r="D659" s="174"/>
      <c r="E659" s="91"/>
      <c r="F659" s="172"/>
      <c r="G659" s="142"/>
      <c r="H659" s="176"/>
      <c r="I659" s="91"/>
      <c r="J659" s="175"/>
      <c r="K659" s="176"/>
      <c r="L659" s="177"/>
      <c r="M659" s="92"/>
    </row>
    <row r="660" spans="1:14" ht="12.6" customHeight="1">
      <c r="A660" s="93" t="s">
        <v>3280</v>
      </c>
      <c r="B660" s="89" t="s">
        <v>1758</v>
      </c>
      <c r="C660" s="149">
        <v>215</v>
      </c>
      <c r="D660" s="174"/>
      <c r="E660" s="91"/>
      <c r="F660" s="140"/>
      <c r="G660" s="142"/>
      <c r="H660" s="176"/>
      <c r="I660" s="91"/>
      <c r="J660" s="142"/>
      <c r="K660" s="176"/>
      <c r="L660" s="177"/>
      <c r="M660" s="92"/>
    </row>
    <row r="661" spans="1:14" ht="12.6" customHeight="1">
      <c r="A661" s="93"/>
      <c r="C661" s="149"/>
      <c r="D661" s="174"/>
      <c r="E661" s="91"/>
      <c r="F661" s="188"/>
      <c r="G661" s="142"/>
      <c r="H661" s="176"/>
      <c r="I661" s="91"/>
      <c r="J661" s="142"/>
      <c r="K661" s="176"/>
      <c r="L661" s="177"/>
    </row>
    <row r="662" spans="1:14" ht="12.6" customHeight="1">
      <c r="C662" s="142"/>
      <c r="F662" s="172"/>
      <c r="K662" s="176"/>
      <c r="L662" s="177"/>
    </row>
    <row r="663" spans="1:14" ht="12.6" customHeight="1">
      <c r="B663" s="90" t="s">
        <v>1752</v>
      </c>
      <c r="C663" s="139"/>
      <c r="F663" s="172"/>
      <c r="K663" s="176"/>
      <c r="L663" s="177"/>
    </row>
    <row r="664" spans="1:14" ht="12.6" customHeight="1">
      <c r="A664" s="93" t="s">
        <v>2774</v>
      </c>
      <c r="B664" s="92" t="s">
        <v>2775</v>
      </c>
      <c r="C664" s="139">
        <v>10</v>
      </c>
      <c r="D664" s="174"/>
      <c r="E664" s="91"/>
      <c r="F664" s="172"/>
      <c r="G664" s="142"/>
      <c r="H664" s="176"/>
      <c r="I664" s="91"/>
      <c r="J664" s="142"/>
      <c r="K664" s="176"/>
      <c r="L664" s="177"/>
    </row>
    <row r="665" spans="1:14" ht="12.6" customHeight="1">
      <c r="A665" s="88" t="s">
        <v>1183</v>
      </c>
      <c r="B665" s="89" t="s">
        <v>1184</v>
      </c>
      <c r="C665" s="139">
        <v>30</v>
      </c>
      <c r="D665" s="174"/>
      <c r="E665" s="91"/>
      <c r="F665" s="172"/>
      <c r="G665" s="142"/>
      <c r="H665" s="176"/>
      <c r="I665" s="91"/>
      <c r="J665" s="142"/>
      <c r="K665" s="176"/>
      <c r="L665" s="177"/>
    </row>
    <row r="666" spans="1:14" ht="12.6" customHeight="1">
      <c r="A666" s="88" t="s">
        <v>204</v>
      </c>
      <c r="B666" s="89" t="s">
        <v>1185</v>
      </c>
      <c r="C666" s="139">
        <v>0</v>
      </c>
      <c r="D666" s="174"/>
      <c r="E666" s="91"/>
      <c r="F666" s="172"/>
      <c r="G666" s="142"/>
      <c r="H666" s="176"/>
      <c r="I666" s="91"/>
      <c r="J666" s="142"/>
      <c r="K666" s="176"/>
      <c r="L666" s="177"/>
    </row>
    <row r="667" spans="1:14" s="97" customFormat="1" ht="12.6" customHeight="1">
      <c r="A667" s="88" t="s">
        <v>387</v>
      </c>
      <c r="B667" s="89" t="s">
        <v>326</v>
      </c>
      <c r="C667" s="139">
        <v>0</v>
      </c>
      <c r="D667" s="174"/>
      <c r="E667" s="91"/>
      <c r="F667" s="172"/>
      <c r="G667" s="142"/>
      <c r="H667" s="176"/>
      <c r="I667" s="91"/>
      <c r="J667" s="142"/>
      <c r="K667" s="176"/>
      <c r="L667" s="177"/>
      <c r="M667" s="89"/>
      <c r="N667" s="89"/>
    </row>
    <row r="668" spans="1:14" s="97" customFormat="1" ht="12.6" customHeight="1">
      <c r="A668" s="88" t="s">
        <v>108</v>
      </c>
      <c r="B668" s="89" t="s">
        <v>510</v>
      </c>
      <c r="C668" s="139">
        <v>0</v>
      </c>
      <c r="D668" s="174"/>
      <c r="E668" s="91"/>
      <c r="F668" s="172"/>
      <c r="G668" s="142"/>
      <c r="H668" s="176"/>
      <c r="I668" s="91"/>
      <c r="J668" s="142"/>
      <c r="K668" s="176"/>
      <c r="L668" s="177"/>
      <c r="M668" s="89"/>
      <c r="N668" s="89"/>
    </row>
    <row r="669" spans="1:14" s="97" customFormat="1" ht="12.6" customHeight="1">
      <c r="A669" s="88"/>
      <c r="B669" s="89"/>
      <c r="C669" s="139"/>
      <c r="D669" s="89"/>
      <c r="E669" s="89"/>
      <c r="F669" s="172"/>
      <c r="G669" s="89"/>
      <c r="H669" s="89"/>
      <c r="I669" s="89"/>
      <c r="J669" s="89"/>
      <c r="K669" s="176"/>
      <c r="L669" s="177"/>
      <c r="M669" s="89"/>
      <c r="N669" s="89"/>
    </row>
    <row r="670" spans="1:14" s="104" customFormat="1" ht="12.75" customHeight="1">
      <c r="A670" s="143" t="s">
        <v>632</v>
      </c>
      <c r="B670" s="89"/>
      <c r="C670" s="139"/>
      <c r="D670" s="89"/>
      <c r="E670" s="89"/>
      <c r="F670" s="172"/>
      <c r="G670" s="97"/>
      <c r="H670" s="89"/>
      <c r="I670" s="89"/>
      <c r="J670" s="97"/>
      <c r="K670" s="176"/>
      <c r="L670" s="177"/>
      <c r="M670" s="97"/>
      <c r="N670" s="97"/>
    </row>
    <row r="671" spans="1:14" s="104" customFormat="1" ht="12.75" customHeight="1">
      <c r="A671" s="148"/>
      <c r="B671" s="90" t="s">
        <v>1753</v>
      </c>
      <c r="C671" s="139"/>
      <c r="D671" s="89"/>
      <c r="E671" s="89"/>
      <c r="F671" s="172"/>
      <c r="G671" s="97"/>
      <c r="H671" s="89"/>
      <c r="I671" s="89"/>
      <c r="J671" s="97"/>
      <c r="K671" s="176"/>
      <c r="L671" s="177"/>
      <c r="M671" s="97"/>
      <c r="N671" s="97"/>
    </row>
    <row r="672" spans="1:14" s="103" customFormat="1" ht="12.75" customHeight="1">
      <c r="A672" s="148"/>
      <c r="B672" s="89"/>
      <c r="C672" s="139"/>
      <c r="D672" s="89"/>
      <c r="E672" s="89"/>
      <c r="F672" s="172"/>
      <c r="G672" s="97"/>
      <c r="H672" s="89"/>
      <c r="I672" s="89"/>
      <c r="J672" s="97"/>
      <c r="K672" s="176"/>
      <c r="L672" s="177"/>
      <c r="M672" s="97"/>
      <c r="N672" s="97"/>
    </row>
    <row r="673" spans="1:14" s="104" customFormat="1" ht="12.75" customHeight="1">
      <c r="A673" s="88" t="s">
        <v>1754</v>
      </c>
      <c r="B673" s="89" t="s">
        <v>1755</v>
      </c>
      <c r="C673" s="149">
        <v>225</v>
      </c>
      <c r="D673" s="174"/>
      <c r="E673" s="91"/>
      <c r="F673" s="172"/>
      <c r="G673" s="142"/>
      <c r="H673" s="176"/>
      <c r="I673" s="91"/>
      <c r="J673" s="142"/>
      <c r="K673" s="176"/>
      <c r="L673" s="177"/>
      <c r="M673" s="89"/>
      <c r="N673" s="89"/>
    </row>
    <row r="674" spans="1:14" s="103" customFormat="1" ht="12.75" customHeight="1">
      <c r="A674" s="88" t="s">
        <v>1756</v>
      </c>
      <c r="B674" s="89" t="s">
        <v>1757</v>
      </c>
      <c r="C674" s="149">
        <v>270</v>
      </c>
      <c r="D674" s="174"/>
      <c r="E674" s="91"/>
      <c r="F674" s="140"/>
      <c r="G674" s="142"/>
      <c r="H674" s="176"/>
      <c r="I674" s="91"/>
      <c r="J674" s="142"/>
      <c r="K674" s="176"/>
      <c r="L674" s="177"/>
      <c r="M674" s="89"/>
      <c r="N674" s="89"/>
    </row>
    <row r="675" spans="1:14" s="104" customFormat="1" ht="12.75" customHeight="1">
      <c r="A675" s="88" t="s">
        <v>1759</v>
      </c>
      <c r="B675" s="92" t="s">
        <v>3226</v>
      </c>
      <c r="C675" s="149">
        <v>145</v>
      </c>
      <c r="D675" s="174"/>
      <c r="E675" s="91"/>
      <c r="F675" s="140"/>
      <c r="G675" s="142"/>
      <c r="H675" s="176"/>
      <c r="I675" s="91"/>
      <c r="J675" s="142"/>
      <c r="K675" s="176"/>
      <c r="L675" s="177"/>
      <c r="M675" s="94"/>
      <c r="N675" s="94"/>
    </row>
    <row r="676" spans="1:14" s="104" customFormat="1" ht="12.75" customHeight="1">
      <c r="A676" s="88" t="s">
        <v>3223</v>
      </c>
      <c r="B676" s="89" t="s">
        <v>3225</v>
      </c>
      <c r="C676" s="91">
        <v>160</v>
      </c>
      <c r="D676" s="174"/>
      <c r="E676" s="91"/>
      <c r="F676" s="89"/>
      <c r="G676" s="177"/>
      <c r="H676" s="176"/>
      <c r="I676" s="91"/>
      <c r="J676" s="177"/>
      <c r="K676" s="176"/>
      <c r="L676" s="177"/>
      <c r="M676" s="89"/>
      <c r="N676" s="89"/>
    </row>
    <row r="677" spans="1:14" s="104" customFormat="1" ht="12.75" customHeight="1">
      <c r="A677" s="156" t="s">
        <v>1760</v>
      </c>
      <c r="B677" t="s">
        <v>3227</v>
      </c>
      <c r="C677" s="157">
        <v>185</v>
      </c>
      <c r="D677" s="189"/>
      <c r="E677" s="190"/>
      <c r="F677" s="140"/>
      <c r="G677" s="191"/>
      <c r="H677" s="192"/>
      <c r="I677" s="190"/>
      <c r="J677" s="191"/>
      <c r="K677" s="193"/>
      <c r="L677" s="194"/>
      <c r="M677" s="94"/>
      <c r="N677" s="103"/>
    </row>
    <row r="678" spans="1:14" s="104" customFormat="1" ht="12.75" customHeight="1">
      <c r="A678" s="93" t="s">
        <v>3224</v>
      </c>
      <c r="B678" t="s">
        <v>3236</v>
      </c>
      <c r="C678" s="149">
        <v>225</v>
      </c>
      <c r="D678" s="174"/>
      <c r="E678" s="91"/>
      <c r="F678" s="140"/>
      <c r="G678" s="142"/>
      <c r="H678" s="176"/>
      <c r="I678" s="91"/>
      <c r="J678" s="142"/>
      <c r="K678" s="176"/>
      <c r="L678" s="177"/>
      <c r="M678" s="94"/>
      <c r="N678" s="97"/>
    </row>
    <row r="679" spans="1:14" s="104" customFormat="1" ht="12.75" customHeight="1">
      <c r="A679" s="93" t="s">
        <v>3237</v>
      </c>
      <c r="B679" t="s">
        <v>3228</v>
      </c>
      <c r="C679" s="149">
        <v>315</v>
      </c>
      <c r="D679" s="174"/>
      <c r="E679" s="91"/>
      <c r="F679" s="140"/>
      <c r="G679" s="142"/>
      <c r="H679" s="176"/>
      <c r="I679" s="91"/>
      <c r="J679" s="142"/>
      <c r="K679" s="176"/>
      <c r="L679" s="177"/>
      <c r="M679" s="94"/>
      <c r="N679" s="97"/>
    </row>
    <row r="680" spans="1:14" s="104" customFormat="1" ht="12.75" customHeight="1">
      <c r="A680" s="93" t="s">
        <v>1761</v>
      </c>
      <c r="B680" s="92" t="s">
        <v>3229</v>
      </c>
      <c r="C680" s="149">
        <v>405</v>
      </c>
      <c r="D680" s="174"/>
      <c r="E680" s="91"/>
      <c r="F680" s="140"/>
      <c r="G680" s="142"/>
      <c r="H680" s="176"/>
      <c r="I680" s="91"/>
      <c r="J680" s="142"/>
      <c r="K680" s="176"/>
      <c r="L680" s="177"/>
      <c r="M680" s="94"/>
      <c r="N680" s="97"/>
    </row>
    <row r="681" spans="1:14" ht="12.6" customHeight="1">
      <c r="A681" s="93" t="s">
        <v>3230</v>
      </c>
      <c r="B681" s="92" t="s">
        <v>3232</v>
      </c>
      <c r="C681" s="149">
        <v>535</v>
      </c>
      <c r="D681" s="174"/>
      <c r="E681" s="91"/>
      <c r="F681" s="140"/>
      <c r="G681" s="142"/>
      <c r="H681" s="176"/>
      <c r="I681" s="91"/>
      <c r="J681" s="142"/>
      <c r="K681" s="176"/>
      <c r="L681" s="177"/>
      <c r="M681" s="94"/>
      <c r="N681" s="97"/>
    </row>
    <row r="682" spans="1:14" ht="12.6" customHeight="1">
      <c r="A682" s="93" t="s">
        <v>3231</v>
      </c>
      <c r="B682" s="92" t="s">
        <v>3234</v>
      </c>
      <c r="C682" s="149">
        <v>680</v>
      </c>
      <c r="D682" s="174"/>
      <c r="E682" s="91"/>
      <c r="F682" s="140"/>
      <c r="G682" s="142"/>
      <c r="H682" s="176"/>
      <c r="I682" s="91"/>
      <c r="J682" s="142"/>
      <c r="K682" s="176"/>
      <c r="L682" s="177"/>
      <c r="M682" s="94"/>
      <c r="N682" s="97"/>
    </row>
    <row r="683" spans="1:14" ht="12.6" customHeight="1">
      <c r="A683" s="93" t="s">
        <v>3233</v>
      </c>
      <c r="B683" s="92" t="s">
        <v>3235</v>
      </c>
      <c r="C683" s="149">
        <v>885</v>
      </c>
      <c r="D683" s="174"/>
      <c r="E683" s="91"/>
      <c r="F683" s="140"/>
      <c r="G683" s="142"/>
      <c r="H683" s="176"/>
      <c r="I683" s="91"/>
      <c r="J683" s="142"/>
      <c r="K683" s="176"/>
      <c r="L683" s="177"/>
      <c r="M683" s="94"/>
      <c r="N683" s="97"/>
    </row>
    <row r="684" spans="1:14" ht="12.6" customHeight="1">
      <c r="A684" s="93" t="s">
        <v>1762</v>
      </c>
      <c r="B684" s="92" t="s">
        <v>3238</v>
      </c>
      <c r="C684" s="139">
        <v>105</v>
      </c>
      <c r="D684" s="174"/>
      <c r="E684" s="91"/>
      <c r="F684" s="172"/>
      <c r="G684" s="142"/>
      <c r="H684" s="176"/>
      <c r="I684" s="91"/>
      <c r="J684" s="142"/>
      <c r="K684" s="176"/>
      <c r="L684" s="177"/>
    </row>
    <row r="685" spans="1:14" s="104" customFormat="1" ht="12.75" customHeight="1">
      <c r="A685" s="93" t="s">
        <v>1763</v>
      </c>
      <c r="B685" s="92" t="s">
        <v>3239</v>
      </c>
      <c r="C685" s="139">
        <v>112</v>
      </c>
      <c r="D685" s="174"/>
      <c r="E685" s="91"/>
      <c r="F685" s="172"/>
      <c r="G685" s="142"/>
      <c r="H685" s="176"/>
      <c r="I685" s="91"/>
      <c r="J685" s="142"/>
      <c r="K685" s="176"/>
      <c r="L685" s="177"/>
      <c r="M685" s="89"/>
      <c r="N685" s="89"/>
    </row>
    <row r="686" spans="1:14" s="97" customFormat="1" ht="12.6" customHeight="1">
      <c r="A686" s="93" t="s">
        <v>1764</v>
      </c>
      <c r="B686" s="92" t="s">
        <v>3240</v>
      </c>
      <c r="C686" s="139">
        <v>130</v>
      </c>
      <c r="D686" s="174"/>
      <c r="E686" s="91"/>
      <c r="F686" s="172"/>
      <c r="G686" s="142"/>
      <c r="H686" s="176"/>
      <c r="I686" s="91"/>
      <c r="J686" s="142"/>
      <c r="K686" s="176"/>
      <c r="L686" s="177"/>
      <c r="M686" s="89"/>
      <c r="N686" s="89"/>
    </row>
    <row r="687" spans="1:14" s="97" customFormat="1" ht="12.6" customHeight="1">
      <c r="A687" s="93" t="s">
        <v>1765</v>
      </c>
      <c r="B687" s="92" t="s">
        <v>3241</v>
      </c>
      <c r="C687" s="139">
        <v>185</v>
      </c>
      <c r="D687" s="174"/>
      <c r="E687" s="91"/>
      <c r="F687" s="172"/>
      <c r="G687" s="142"/>
      <c r="H687" s="176"/>
      <c r="I687" s="91"/>
      <c r="J687" s="142"/>
      <c r="K687" s="176"/>
      <c r="L687" s="177"/>
      <c r="M687" s="89"/>
      <c r="N687" s="89"/>
    </row>
    <row r="688" spans="1:14" s="97" customFormat="1" ht="12.6" customHeight="1">
      <c r="A688" s="88" t="s">
        <v>1236</v>
      </c>
      <c r="B688" s="89" t="s">
        <v>1766</v>
      </c>
      <c r="C688" s="149">
        <v>720</v>
      </c>
      <c r="D688" s="174"/>
      <c r="E688" s="91"/>
      <c r="F688" s="140"/>
      <c r="G688" s="142"/>
      <c r="H688" s="176"/>
      <c r="I688" s="91"/>
      <c r="J688" s="142"/>
      <c r="K688" s="176"/>
      <c r="L688" s="177"/>
      <c r="M688" s="94"/>
      <c r="N688" s="89"/>
    </row>
    <row r="689" spans="1:14" ht="12.6" customHeight="1">
      <c r="C689" s="139"/>
      <c r="F689" s="172"/>
      <c r="G689" s="97"/>
      <c r="J689" s="97"/>
      <c r="K689" s="176"/>
      <c r="L689" s="177"/>
      <c r="M689" s="97"/>
      <c r="N689" s="97"/>
    </row>
    <row r="690" spans="1:14" ht="12.6" customHeight="1">
      <c r="B690" s="90" t="s">
        <v>1767</v>
      </c>
      <c r="C690" s="139"/>
      <c r="F690" s="172"/>
      <c r="G690" s="97"/>
      <c r="J690" s="97"/>
      <c r="K690" s="176"/>
      <c r="L690" s="177"/>
      <c r="M690" s="97"/>
      <c r="N690" s="97"/>
    </row>
    <row r="691" spans="1:14" ht="12.6" customHeight="1">
      <c r="B691" s="90"/>
      <c r="C691" s="139"/>
      <c r="F691" s="172"/>
      <c r="G691" s="97"/>
      <c r="J691" s="97"/>
      <c r="K691" s="176"/>
      <c r="L691" s="177"/>
      <c r="M691" s="97"/>
      <c r="N691" s="97"/>
    </row>
    <row r="692" spans="1:14" s="94" customFormat="1" ht="12.6" customHeight="1">
      <c r="A692" s="88" t="s">
        <v>1768</v>
      </c>
      <c r="B692" s="89" t="s">
        <v>1769</v>
      </c>
      <c r="C692" s="139">
        <v>0</v>
      </c>
      <c r="D692" s="174"/>
      <c r="E692" s="91"/>
      <c r="F692" s="172"/>
      <c r="G692" s="142"/>
      <c r="H692" s="176"/>
      <c r="I692" s="91"/>
      <c r="J692" s="142"/>
      <c r="K692" s="176"/>
      <c r="L692" s="177"/>
      <c r="M692" s="89"/>
      <c r="N692" s="89"/>
    </row>
    <row r="693" spans="1:14" s="97" customFormat="1" ht="12.6" customHeight="1">
      <c r="A693" s="88" t="s">
        <v>1770</v>
      </c>
      <c r="B693" s="89" t="s">
        <v>1771</v>
      </c>
      <c r="C693" s="139">
        <v>0</v>
      </c>
      <c r="D693" s="174"/>
      <c r="E693" s="91"/>
      <c r="F693" s="172"/>
      <c r="G693" s="142"/>
      <c r="H693" s="176"/>
      <c r="I693" s="91"/>
      <c r="J693" s="142"/>
      <c r="K693" s="176"/>
      <c r="L693" s="177"/>
      <c r="M693" s="89"/>
      <c r="N693" s="89"/>
    </row>
    <row r="694" spans="1:14" s="97" customFormat="1" ht="12.6" customHeight="1">
      <c r="A694" s="88" t="s">
        <v>1772</v>
      </c>
      <c r="B694" s="89" t="s">
        <v>1773</v>
      </c>
      <c r="C694" s="139">
        <v>0</v>
      </c>
      <c r="D694" s="174"/>
      <c r="E694" s="91"/>
      <c r="F694" s="172"/>
      <c r="G694" s="142"/>
      <c r="H694" s="176"/>
      <c r="I694" s="91"/>
      <c r="J694" s="142"/>
      <c r="K694" s="176"/>
      <c r="L694" s="177"/>
      <c r="M694" s="89"/>
      <c r="N694" s="89"/>
    </row>
    <row r="695" spans="1:14" s="97" customFormat="1" ht="12.6" customHeight="1">
      <c r="A695" s="152" t="s">
        <v>1774</v>
      </c>
      <c r="B695" s="89" t="s">
        <v>1775</v>
      </c>
      <c r="C695" s="139">
        <v>0</v>
      </c>
      <c r="D695" s="174"/>
      <c r="E695" s="91"/>
      <c r="F695" s="172"/>
      <c r="G695" s="142"/>
      <c r="H695" s="176"/>
      <c r="I695" s="91"/>
      <c r="J695" s="142"/>
      <c r="K695" s="176"/>
      <c r="L695" s="177"/>
      <c r="M695" s="94"/>
      <c r="N695" s="94"/>
    </row>
    <row r="696" spans="1:14" s="97" customFormat="1" ht="12.6" customHeight="1">
      <c r="A696" s="152" t="s">
        <v>358</v>
      </c>
      <c r="B696" s="89" t="s">
        <v>1776</v>
      </c>
      <c r="C696" s="139">
        <v>0</v>
      </c>
      <c r="D696" s="174"/>
      <c r="E696" s="91"/>
      <c r="F696" s="172"/>
      <c r="G696" s="142"/>
      <c r="H696" s="176"/>
      <c r="I696" s="91"/>
      <c r="J696" s="142"/>
      <c r="K696" s="176"/>
      <c r="L696" s="177"/>
    </row>
    <row r="697" spans="1:14" ht="12.6" customHeight="1">
      <c r="A697" s="152" t="s">
        <v>359</v>
      </c>
      <c r="B697" s="89" t="s">
        <v>1777</v>
      </c>
      <c r="C697" s="139">
        <v>0</v>
      </c>
      <c r="D697" s="174"/>
      <c r="E697" s="91"/>
      <c r="F697" s="172"/>
      <c r="G697" s="142"/>
      <c r="H697" s="176"/>
      <c r="I697" s="91"/>
      <c r="J697" s="142"/>
      <c r="K697" s="176"/>
      <c r="L697" s="177"/>
      <c r="M697" s="97"/>
      <c r="N697" s="97"/>
    </row>
    <row r="698" spans="1:14" ht="12.6" customHeight="1">
      <c r="A698" s="152" t="s">
        <v>360</v>
      </c>
      <c r="B698" s="89" t="s">
        <v>1778</v>
      </c>
      <c r="C698" s="139">
        <v>0</v>
      </c>
      <c r="D698" s="174"/>
      <c r="E698" s="91"/>
      <c r="F698" s="172"/>
      <c r="G698" s="142"/>
      <c r="H698" s="176"/>
      <c r="I698" s="91"/>
      <c r="J698" s="142"/>
      <c r="K698" s="176"/>
      <c r="L698" s="177"/>
      <c r="M698" s="97"/>
      <c r="N698" s="97"/>
    </row>
    <row r="699" spans="1:14" ht="12.6" customHeight="1">
      <c r="A699" s="152" t="s">
        <v>361</v>
      </c>
      <c r="B699" s="89" t="s">
        <v>1779</v>
      </c>
      <c r="C699" s="139">
        <v>0</v>
      </c>
      <c r="D699" s="174"/>
      <c r="E699" s="91"/>
      <c r="F699" s="172"/>
      <c r="G699" s="142"/>
      <c r="H699" s="176"/>
      <c r="I699" s="91"/>
      <c r="J699" s="142"/>
      <c r="K699" s="176"/>
      <c r="L699" s="177"/>
      <c r="M699" s="97"/>
      <c r="N699" s="97"/>
    </row>
    <row r="700" spans="1:14" ht="12.6" customHeight="1">
      <c r="A700" s="88" t="s">
        <v>362</v>
      </c>
      <c r="B700" s="89" t="s">
        <v>1780</v>
      </c>
      <c r="C700" s="139">
        <v>0</v>
      </c>
      <c r="D700" s="174"/>
      <c r="E700" s="91"/>
      <c r="F700" s="172"/>
      <c r="G700" s="142"/>
      <c r="H700" s="176"/>
      <c r="I700" s="91"/>
      <c r="J700" s="142"/>
      <c r="K700" s="176"/>
      <c r="L700" s="177"/>
    </row>
    <row r="701" spans="1:14" ht="12.6" customHeight="1">
      <c r="A701" s="88" t="s">
        <v>363</v>
      </c>
      <c r="B701" s="89" t="s">
        <v>1781</v>
      </c>
      <c r="C701" s="139">
        <v>0</v>
      </c>
      <c r="D701" s="174"/>
      <c r="E701" s="91"/>
      <c r="F701" s="172"/>
      <c r="G701" s="142"/>
      <c r="H701" s="176"/>
      <c r="I701" s="91"/>
      <c r="J701" s="142"/>
      <c r="K701" s="176"/>
      <c r="L701" s="177"/>
    </row>
    <row r="702" spans="1:14" ht="12.6" customHeight="1">
      <c r="A702" s="88" t="s">
        <v>364</v>
      </c>
      <c r="B702" s="89" t="s">
        <v>1782</v>
      </c>
      <c r="C702" s="139">
        <v>0</v>
      </c>
      <c r="D702" s="174"/>
      <c r="E702" s="91"/>
      <c r="F702" s="172"/>
      <c r="G702" s="142"/>
      <c r="H702" s="176"/>
      <c r="I702" s="91"/>
      <c r="J702" s="142"/>
      <c r="K702" s="176"/>
      <c r="L702" s="177"/>
    </row>
    <row r="703" spans="1:14" ht="12.6" customHeight="1">
      <c r="A703" s="88" t="s">
        <v>365</v>
      </c>
      <c r="B703" s="89" t="s">
        <v>1783</v>
      </c>
      <c r="C703" s="139">
        <v>0</v>
      </c>
      <c r="D703" s="174"/>
      <c r="E703" s="91"/>
      <c r="F703" s="172"/>
      <c r="G703" s="142"/>
      <c r="H703" s="176"/>
      <c r="I703" s="91"/>
      <c r="J703" s="142"/>
      <c r="K703" s="176"/>
      <c r="L703" s="177"/>
    </row>
    <row r="704" spans="1:14" ht="12.6" customHeight="1">
      <c r="A704" s="88" t="s">
        <v>69</v>
      </c>
      <c r="B704" s="89" t="s">
        <v>1784</v>
      </c>
      <c r="C704" s="139">
        <v>0</v>
      </c>
      <c r="D704" s="174"/>
      <c r="E704" s="91"/>
      <c r="F704" s="172"/>
      <c r="G704" s="142"/>
      <c r="H704" s="176"/>
      <c r="I704" s="91"/>
      <c r="J704" s="142"/>
      <c r="K704" s="176"/>
      <c r="L704" s="177"/>
    </row>
    <row r="705" spans="1:14" ht="12.6" customHeight="1">
      <c r="A705" s="88" t="s">
        <v>1237</v>
      </c>
      <c r="B705" s="89" t="s">
        <v>604</v>
      </c>
      <c r="C705" s="139">
        <v>0</v>
      </c>
      <c r="D705" s="174"/>
      <c r="E705" s="91"/>
      <c r="F705" s="172"/>
      <c r="G705" s="142"/>
      <c r="H705" s="176"/>
      <c r="I705" s="91"/>
      <c r="J705" s="142"/>
      <c r="K705" s="176"/>
      <c r="L705" s="177"/>
    </row>
    <row r="706" spans="1:14" ht="12.6" customHeight="1">
      <c r="A706" s="88" t="s">
        <v>188</v>
      </c>
      <c r="B706" s="89" t="s">
        <v>605</v>
      </c>
      <c r="C706" s="139">
        <v>0</v>
      </c>
      <c r="D706" s="174"/>
      <c r="E706" s="91"/>
      <c r="F706" s="172"/>
      <c r="G706" s="142"/>
      <c r="H706" s="176"/>
      <c r="I706" s="91"/>
      <c r="J706" s="142"/>
      <c r="K706" s="176"/>
      <c r="L706" s="177"/>
    </row>
    <row r="707" spans="1:14" ht="12.6" customHeight="1">
      <c r="A707" s="88" t="s">
        <v>357</v>
      </c>
      <c r="B707" s="89" t="s">
        <v>775</v>
      </c>
      <c r="C707" s="139">
        <v>0</v>
      </c>
      <c r="D707" s="174"/>
      <c r="E707" s="91"/>
      <c r="F707" s="172"/>
      <c r="G707" s="142"/>
      <c r="H707" s="176"/>
      <c r="I707" s="91"/>
      <c r="J707" s="142"/>
      <c r="K707" s="176"/>
      <c r="L707" s="177"/>
    </row>
    <row r="708" spans="1:14" ht="12.6" customHeight="1">
      <c r="C708" s="139"/>
      <c r="D708" s="174"/>
      <c r="E708" s="91"/>
      <c r="F708" s="172"/>
      <c r="G708" s="142"/>
      <c r="H708" s="176"/>
      <c r="I708" s="91"/>
      <c r="J708" s="142"/>
      <c r="K708" s="176"/>
      <c r="L708" s="177"/>
    </row>
    <row r="709" spans="1:14" ht="12.6" customHeight="1">
      <c r="C709" s="139"/>
      <c r="D709" s="174"/>
      <c r="E709" s="91"/>
      <c r="F709" s="172"/>
      <c r="G709" s="142"/>
      <c r="H709" s="176"/>
      <c r="I709" s="91"/>
      <c r="J709" s="142"/>
      <c r="K709" s="176"/>
      <c r="L709" s="177"/>
    </row>
    <row r="710" spans="1:14" ht="12.6" customHeight="1">
      <c r="C710" s="139"/>
      <c r="D710" s="174"/>
      <c r="E710" s="91"/>
      <c r="F710" s="172"/>
      <c r="G710" s="142"/>
      <c r="H710" s="176"/>
      <c r="I710" s="91"/>
      <c r="J710" s="142"/>
      <c r="K710" s="176"/>
      <c r="L710" s="177"/>
    </row>
    <row r="711" spans="1:14" ht="12.6" customHeight="1">
      <c r="C711" s="139"/>
      <c r="D711" s="174"/>
      <c r="E711" s="91"/>
      <c r="F711" s="172"/>
      <c r="G711" s="142"/>
      <c r="H711" s="176"/>
      <c r="I711" s="91"/>
      <c r="J711" s="142"/>
      <c r="K711" s="176"/>
      <c r="L711" s="177"/>
    </row>
    <row r="712" spans="1:14" ht="12.6" customHeight="1">
      <c r="C712" s="139"/>
      <c r="F712" s="172"/>
      <c r="K712" s="176"/>
      <c r="L712" s="177"/>
    </row>
    <row r="713" spans="1:14" ht="12.6" customHeight="1">
      <c r="A713" s="143" t="s">
        <v>633</v>
      </c>
      <c r="C713" s="139"/>
      <c r="F713" s="172"/>
      <c r="K713" s="176"/>
      <c r="L713" s="177"/>
    </row>
    <row r="714" spans="1:14" ht="12.6" customHeight="1">
      <c r="A714" s="143"/>
      <c r="B714" s="90" t="s">
        <v>1785</v>
      </c>
      <c r="C714" s="139"/>
      <c r="F714" s="172"/>
      <c r="K714" s="176"/>
      <c r="L714" s="177"/>
    </row>
    <row r="715" spans="1:14" ht="12.6" customHeight="1">
      <c r="A715" s="143"/>
      <c r="C715" s="139"/>
      <c r="F715" s="172"/>
      <c r="K715" s="176"/>
      <c r="L715" s="177"/>
    </row>
    <row r="716" spans="1:14" ht="12.6" customHeight="1">
      <c r="A716" s="88" t="s">
        <v>189</v>
      </c>
      <c r="B716" s="89" t="s">
        <v>606</v>
      </c>
      <c r="C716" s="149">
        <v>5</v>
      </c>
      <c r="D716" s="174"/>
      <c r="E716" s="91"/>
      <c r="F716" s="172"/>
      <c r="G716" s="142"/>
      <c r="H716" s="176"/>
      <c r="I716" s="91"/>
      <c r="J716" s="142"/>
      <c r="K716" s="176"/>
      <c r="L716" s="177"/>
    </row>
    <row r="717" spans="1:14" s="97" customFormat="1" ht="12.6" customHeight="1">
      <c r="A717" s="88" t="s">
        <v>372</v>
      </c>
      <c r="B717" s="89" t="s">
        <v>1786</v>
      </c>
      <c r="C717" s="149">
        <v>10</v>
      </c>
      <c r="D717" s="174"/>
      <c r="E717" s="91"/>
      <c r="F717" s="172"/>
      <c r="G717" s="142"/>
      <c r="H717" s="176"/>
      <c r="I717" s="91"/>
      <c r="J717" s="142"/>
      <c r="K717" s="176"/>
      <c r="L717" s="177"/>
      <c r="M717" s="89"/>
      <c r="N717" s="89"/>
    </row>
    <row r="718" spans="1:14" ht="12.6" customHeight="1">
      <c r="A718" s="88" t="s">
        <v>1787</v>
      </c>
      <c r="B718" s="89" t="s">
        <v>1788</v>
      </c>
      <c r="C718" s="149">
        <v>35</v>
      </c>
      <c r="D718" s="174"/>
      <c r="E718" s="91"/>
      <c r="F718" s="172"/>
      <c r="G718" s="142"/>
      <c r="H718" s="176"/>
      <c r="I718" s="91"/>
      <c r="J718" s="142"/>
      <c r="K718" s="176"/>
      <c r="L718" s="177"/>
    </row>
    <row r="719" spans="1:14" s="97" customFormat="1" ht="12.6" customHeight="1">
      <c r="A719" s="88" t="s">
        <v>514</v>
      </c>
      <c r="B719" s="89" t="s">
        <v>1789</v>
      </c>
      <c r="C719" s="149">
        <v>18</v>
      </c>
      <c r="D719" s="174"/>
      <c r="E719" s="91"/>
      <c r="F719" s="172"/>
      <c r="G719" s="142"/>
      <c r="H719" s="176"/>
      <c r="I719" s="91"/>
      <c r="J719" s="142"/>
      <c r="K719" s="176"/>
      <c r="L719" s="177"/>
      <c r="M719" s="89"/>
      <c r="N719" s="89"/>
    </row>
    <row r="720" spans="1:14" ht="12.6" customHeight="1">
      <c r="A720" s="88" t="s">
        <v>191</v>
      </c>
      <c r="B720" s="89" t="s">
        <v>608</v>
      </c>
      <c r="C720" s="149">
        <v>20</v>
      </c>
      <c r="D720" s="174"/>
      <c r="E720" s="91"/>
      <c r="F720" s="172"/>
      <c r="G720" s="142"/>
      <c r="H720" s="176"/>
      <c r="I720" s="91"/>
      <c r="J720" s="142"/>
      <c r="K720" s="176"/>
      <c r="L720" s="177"/>
      <c r="M720" s="97"/>
      <c r="N720" s="97"/>
    </row>
    <row r="721" spans="1:14" ht="12.6" customHeight="1">
      <c r="A721" s="88" t="s">
        <v>435</v>
      </c>
      <c r="B721" s="89" t="s">
        <v>436</v>
      </c>
      <c r="C721" s="149">
        <v>18</v>
      </c>
      <c r="D721" s="174"/>
      <c r="E721" s="91"/>
      <c r="F721" s="172"/>
      <c r="G721" s="142"/>
      <c r="H721" s="176"/>
      <c r="I721" s="91"/>
      <c r="J721" s="142"/>
      <c r="K721" s="176"/>
      <c r="L721" s="177"/>
      <c r="M721" s="92"/>
    </row>
    <row r="722" spans="1:14" ht="12.6" customHeight="1">
      <c r="A722" s="88" t="s">
        <v>190</v>
      </c>
      <c r="B722" s="89" t="s">
        <v>607</v>
      </c>
      <c r="C722" s="149">
        <v>20</v>
      </c>
      <c r="D722" s="174"/>
      <c r="E722" s="91"/>
      <c r="F722" s="172"/>
      <c r="G722" s="142"/>
      <c r="H722" s="176"/>
      <c r="I722" s="91"/>
      <c r="J722" s="142"/>
      <c r="K722" s="176"/>
      <c r="L722" s="177"/>
      <c r="M722" s="97"/>
      <c r="N722" s="97"/>
    </row>
    <row r="723" spans="1:14" ht="12.6" customHeight="1">
      <c r="A723" s="88" t="s">
        <v>990</v>
      </c>
      <c r="B723" s="89" t="s">
        <v>991</v>
      </c>
      <c r="C723" s="149">
        <v>18</v>
      </c>
      <c r="D723" s="174"/>
      <c r="E723" s="91"/>
      <c r="F723" s="172"/>
      <c r="G723" s="142"/>
      <c r="H723" s="176"/>
      <c r="I723" s="91"/>
      <c r="J723" s="175"/>
      <c r="K723" s="176"/>
      <c r="L723" s="177"/>
      <c r="M723" s="92"/>
    </row>
    <row r="724" spans="1:14" ht="12.6" customHeight="1">
      <c r="A724" s="88" t="s">
        <v>193</v>
      </c>
      <c r="B724" s="89" t="s">
        <v>644</v>
      </c>
      <c r="C724" s="149">
        <v>86</v>
      </c>
      <c r="D724" s="174"/>
      <c r="E724" s="91"/>
      <c r="F724" s="172"/>
      <c r="G724" s="142"/>
      <c r="H724" s="176"/>
      <c r="I724" s="91"/>
      <c r="J724" s="142"/>
      <c r="K724" s="176"/>
      <c r="L724" s="177"/>
    </row>
    <row r="725" spans="1:14" ht="12.6" customHeight="1">
      <c r="C725" s="149"/>
      <c r="F725" s="172"/>
      <c r="K725" s="176"/>
      <c r="L725" s="177"/>
    </row>
    <row r="726" spans="1:14" ht="12.6" customHeight="1">
      <c r="B726" s="90" t="s">
        <v>1790</v>
      </c>
      <c r="C726" s="149"/>
      <c r="F726" s="172"/>
      <c r="K726" s="176"/>
      <c r="L726" s="177"/>
    </row>
    <row r="727" spans="1:14" ht="12.6" customHeight="1">
      <c r="A727" s="93" t="s">
        <v>3071</v>
      </c>
      <c r="B727" s="92" t="s">
        <v>3072</v>
      </c>
      <c r="C727" s="149">
        <v>36</v>
      </c>
      <c r="D727" s="174"/>
      <c r="E727" s="91"/>
      <c r="F727" s="172"/>
      <c r="G727" s="142"/>
      <c r="H727" s="176"/>
      <c r="I727" s="91"/>
      <c r="J727" s="142"/>
      <c r="K727" s="176"/>
      <c r="L727" s="177"/>
    </row>
    <row r="728" spans="1:14" ht="12.6" customHeight="1">
      <c r="A728" s="93" t="s">
        <v>3077</v>
      </c>
      <c r="B728" s="92" t="s">
        <v>3078</v>
      </c>
      <c r="C728" s="149">
        <v>35</v>
      </c>
      <c r="D728" s="174"/>
      <c r="E728" s="91"/>
      <c r="F728" s="172"/>
      <c r="G728" s="142"/>
      <c r="H728" s="176"/>
      <c r="I728" s="91"/>
      <c r="J728" s="142"/>
      <c r="K728" s="176"/>
      <c r="L728" s="177"/>
    </row>
    <row r="729" spans="1:14" s="97" customFormat="1" ht="12.6" customHeight="1">
      <c r="A729" s="93" t="s">
        <v>3079</v>
      </c>
      <c r="B729" s="92" t="s">
        <v>3080</v>
      </c>
      <c r="C729" s="149">
        <v>15</v>
      </c>
      <c r="D729" s="174"/>
      <c r="E729" s="91"/>
      <c r="F729" s="172"/>
      <c r="G729" s="142"/>
      <c r="H729" s="176"/>
      <c r="I729" s="91"/>
      <c r="J729" s="142"/>
      <c r="K729" s="176"/>
      <c r="L729" s="177"/>
      <c r="M729" s="89"/>
      <c r="N729" s="89"/>
    </row>
    <row r="730" spans="1:14" ht="12.6" customHeight="1">
      <c r="A730" s="93" t="s">
        <v>3073</v>
      </c>
      <c r="B730" s="92" t="s">
        <v>3074</v>
      </c>
      <c r="C730" s="149">
        <v>20</v>
      </c>
      <c r="D730" s="174"/>
      <c r="E730" s="91"/>
      <c r="F730" s="172"/>
      <c r="G730" s="142"/>
      <c r="H730" s="176"/>
      <c r="I730" s="91"/>
      <c r="J730" s="142"/>
      <c r="K730" s="176"/>
      <c r="L730" s="177"/>
    </row>
    <row r="731" spans="1:14" s="104" customFormat="1" ht="12.75" customHeight="1">
      <c r="A731" s="93" t="s">
        <v>3075</v>
      </c>
      <c r="B731" s="92" t="s">
        <v>3076</v>
      </c>
      <c r="C731" s="149">
        <v>20</v>
      </c>
      <c r="D731" s="174"/>
      <c r="E731" s="91"/>
      <c r="F731" s="172"/>
      <c r="G731" s="142"/>
      <c r="H731" s="176"/>
      <c r="I731" s="91"/>
      <c r="J731" s="142"/>
      <c r="K731" s="176"/>
      <c r="L731" s="177"/>
      <c r="M731" s="92"/>
      <c r="N731" s="89"/>
    </row>
    <row r="732" spans="1:14" s="104" customFormat="1" ht="12.75" customHeight="1">
      <c r="A732" s="88" t="s">
        <v>2875</v>
      </c>
      <c r="B732" s="92" t="s">
        <v>2876</v>
      </c>
      <c r="C732" s="149">
        <v>30</v>
      </c>
      <c r="D732" s="174"/>
      <c r="E732" s="91"/>
      <c r="F732" s="172"/>
      <c r="G732" s="142"/>
      <c r="H732" s="176"/>
      <c r="I732" s="91"/>
      <c r="J732" s="151"/>
      <c r="K732" s="176"/>
      <c r="L732" s="177"/>
      <c r="M732" s="92"/>
      <c r="N732" s="97"/>
    </row>
    <row r="733" spans="1:14" ht="12.6" customHeight="1">
      <c r="A733" s="88" t="s">
        <v>562</v>
      </c>
      <c r="B733" s="89" t="s">
        <v>563</v>
      </c>
      <c r="C733" s="149">
        <v>0</v>
      </c>
      <c r="D733" s="174"/>
      <c r="E733" s="91"/>
      <c r="F733" s="172"/>
      <c r="G733" s="142"/>
      <c r="H733" s="176"/>
      <c r="I733" s="91"/>
      <c r="J733" s="142"/>
      <c r="K733" s="176"/>
      <c r="L733" s="177"/>
    </row>
    <row r="734" spans="1:14" ht="12.6" customHeight="1">
      <c r="A734" s="93" t="s">
        <v>3210</v>
      </c>
      <c r="B734" s="92" t="s">
        <v>3212</v>
      </c>
      <c r="C734" s="149">
        <v>45</v>
      </c>
      <c r="D734" s="174"/>
      <c r="E734" s="91"/>
      <c r="F734" s="172"/>
      <c r="G734" s="142"/>
      <c r="H734" s="176"/>
      <c r="I734" s="91"/>
      <c r="J734" s="142"/>
      <c r="K734" s="176"/>
      <c r="L734" s="177"/>
    </row>
    <row r="735" spans="1:14" ht="12.6" customHeight="1">
      <c r="A735" s="93" t="s">
        <v>3211</v>
      </c>
      <c r="B735" s="92" t="s">
        <v>3213</v>
      </c>
      <c r="C735" s="149">
        <v>60</v>
      </c>
      <c r="D735" s="174"/>
      <c r="E735" s="91"/>
      <c r="F735" s="172"/>
      <c r="G735" s="142"/>
      <c r="H735" s="176"/>
      <c r="I735" s="91"/>
      <c r="J735" s="142"/>
      <c r="K735" s="176"/>
      <c r="L735" s="177"/>
    </row>
    <row r="736" spans="1:14" ht="12.6" customHeight="1">
      <c r="A736" s="93" t="s">
        <v>3214</v>
      </c>
      <c r="B736" s="92" t="s">
        <v>3215</v>
      </c>
      <c r="C736" s="149">
        <v>60</v>
      </c>
      <c r="D736" s="174"/>
      <c r="E736" s="91"/>
      <c r="F736" s="172"/>
      <c r="G736" s="142"/>
      <c r="H736" s="176"/>
      <c r="I736" s="91"/>
      <c r="J736" s="142"/>
      <c r="K736" s="176"/>
      <c r="L736" s="177"/>
    </row>
    <row r="737" spans="1:14" ht="12.6" customHeight="1">
      <c r="C737" s="149"/>
      <c r="F737" s="172"/>
      <c r="K737" s="176"/>
      <c r="L737" s="177"/>
    </row>
    <row r="738" spans="1:14" ht="12.6" customHeight="1">
      <c r="C738" s="153"/>
      <c r="F738" s="172"/>
      <c r="K738" s="176"/>
      <c r="L738" s="177"/>
    </row>
    <row r="739" spans="1:14" ht="12.6" customHeight="1">
      <c r="A739" s="143" t="s">
        <v>634</v>
      </c>
      <c r="C739" s="139"/>
      <c r="F739" s="172"/>
      <c r="K739" s="176"/>
      <c r="L739" s="177"/>
    </row>
    <row r="740" spans="1:14" ht="12.6" customHeight="1">
      <c r="A740" s="143"/>
      <c r="B740" s="90" t="s">
        <v>1791</v>
      </c>
      <c r="C740" s="139"/>
      <c r="F740" s="172"/>
      <c r="K740" s="176"/>
      <c r="L740" s="177"/>
    </row>
    <row r="741" spans="1:14" ht="12.6" customHeight="1">
      <c r="A741" s="88" t="s">
        <v>77</v>
      </c>
      <c r="B741" s="89" t="s">
        <v>1792</v>
      </c>
      <c r="C741" s="149">
        <v>90</v>
      </c>
      <c r="D741" s="174"/>
      <c r="E741" s="91"/>
      <c r="F741" s="172"/>
      <c r="G741" s="142"/>
      <c r="H741" s="176"/>
      <c r="I741" s="91"/>
      <c r="J741" s="175"/>
      <c r="K741" s="176"/>
      <c r="L741" s="177"/>
      <c r="M741" s="92"/>
    </row>
    <row r="742" spans="1:14" s="97" customFormat="1" ht="12.6" customHeight="1">
      <c r="A742" s="93" t="s">
        <v>2765</v>
      </c>
      <c r="B742" s="92" t="s">
        <v>2766</v>
      </c>
      <c r="C742" s="149">
        <v>90</v>
      </c>
      <c r="D742" s="174"/>
      <c r="E742" s="91"/>
      <c r="F742" s="172"/>
      <c r="G742" s="142"/>
      <c r="H742" s="176"/>
      <c r="I742" s="91"/>
      <c r="J742" s="175"/>
      <c r="K742" s="176"/>
      <c r="L742" s="177"/>
      <c r="M742" s="92"/>
      <c r="N742" s="89"/>
    </row>
    <row r="743" spans="1:14" ht="12.6" customHeight="1">
      <c r="A743" s="88" t="s">
        <v>128</v>
      </c>
      <c r="B743" s="89" t="s">
        <v>1793</v>
      </c>
      <c r="C743" s="149">
        <v>90</v>
      </c>
      <c r="D743" s="174"/>
      <c r="E743" s="91"/>
      <c r="F743" s="172"/>
      <c r="G743" s="142"/>
      <c r="H743" s="176"/>
      <c r="I743" s="91"/>
      <c r="J743" s="175"/>
      <c r="K743" s="176"/>
      <c r="L743" s="177"/>
      <c r="M743" s="92"/>
    </row>
    <row r="744" spans="1:14" ht="12.6" customHeight="1">
      <c r="A744" s="88" t="s">
        <v>1221</v>
      </c>
      <c r="B744" s="89" t="s">
        <v>1794</v>
      </c>
      <c r="C744" s="149">
        <v>98</v>
      </c>
      <c r="D744" s="174"/>
      <c r="E744" s="91"/>
      <c r="F744" s="172"/>
      <c r="G744" s="142"/>
      <c r="H744" s="176"/>
      <c r="I744" s="91"/>
      <c r="J744" s="142"/>
      <c r="K744" s="176"/>
      <c r="L744" s="177"/>
      <c r="M744" s="92"/>
    </row>
    <row r="745" spans="1:14" s="97" customFormat="1" ht="12.6" customHeight="1">
      <c r="A745" s="88" t="s">
        <v>776</v>
      </c>
      <c r="B745" s="89" t="s">
        <v>1795</v>
      </c>
      <c r="C745" s="149">
        <v>95</v>
      </c>
      <c r="D745" s="174"/>
      <c r="E745" s="91"/>
      <c r="F745" s="172"/>
      <c r="G745" s="142"/>
      <c r="H745" s="176"/>
      <c r="I745" s="91"/>
      <c r="J745" s="142"/>
      <c r="K745" s="176"/>
      <c r="L745" s="177"/>
    </row>
    <row r="746" spans="1:14" s="97" customFormat="1" ht="12.6" customHeight="1">
      <c r="A746" s="88" t="s">
        <v>192</v>
      </c>
      <c r="B746" s="92" t="s">
        <v>3082</v>
      </c>
      <c r="C746" s="149">
        <v>195</v>
      </c>
      <c r="D746" s="174"/>
      <c r="E746" s="91"/>
      <c r="F746" s="172"/>
      <c r="G746" s="142"/>
      <c r="H746" s="176"/>
      <c r="I746" s="91"/>
      <c r="J746" s="142"/>
      <c r="K746" s="176"/>
      <c r="L746" s="177"/>
      <c r="M746" s="89"/>
      <c r="N746" s="89"/>
    </row>
    <row r="747" spans="1:14" s="97" customFormat="1" ht="12.6" customHeight="1">
      <c r="A747" s="88" t="s">
        <v>537</v>
      </c>
      <c r="B747" s="89" t="s">
        <v>1797</v>
      </c>
      <c r="C747" s="149">
        <v>230</v>
      </c>
      <c r="D747" s="174"/>
      <c r="E747" s="91"/>
      <c r="F747" s="172"/>
      <c r="G747" s="142"/>
      <c r="H747" s="176"/>
      <c r="I747" s="91"/>
      <c r="J747" s="142"/>
      <c r="K747" s="176"/>
      <c r="L747" s="177"/>
      <c r="M747" s="89"/>
      <c r="N747" s="89"/>
    </row>
    <row r="748" spans="1:14" s="97" customFormat="1" ht="12.6" customHeight="1">
      <c r="A748" s="88" t="s">
        <v>433</v>
      </c>
      <c r="B748" s="89" t="s">
        <v>1798</v>
      </c>
      <c r="C748" s="149">
        <v>260</v>
      </c>
      <c r="D748" s="174"/>
      <c r="E748" s="91"/>
      <c r="F748" s="172"/>
      <c r="G748" s="142"/>
      <c r="H748" s="176"/>
      <c r="I748" s="91"/>
      <c r="J748" s="142"/>
      <c r="K748" s="176"/>
      <c r="L748" s="177"/>
    </row>
    <row r="749" spans="1:14" s="97" customFormat="1" ht="11.25" customHeight="1">
      <c r="A749" s="88" t="s">
        <v>538</v>
      </c>
      <c r="B749" s="89" t="s">
        <v>1799</v>
      </c>
      <c r="C749" s="149">
        <v>270</v>
      </c>
      <c r="D749" s="174"/>
      <c r="E749" s="91"/>
      <c r="F749" s="172"/>
      <c r="G749" s="142"/>
      <c r="H749" s="176"/>
      <c r="I749" s="91"/>
      <c r="J749" s="142"/>
      <c r="K749" s="176"/>
      <c r="L749" s="177"/>
    </row>
    <row r="750" spans="1:14" s="97" customFormat="1" ht="11.25" customHeight="1">
      <c r="A750" s="88"/>
      <c r="B750" s="89"/>
      <c r="C750" s="139"/>
      <c r="D750" s="89"/>
      <c r="E750" s="89"/>
      <c r="F750" s="172"/>
      <c r="H750" s="89"/>
      <c r="I750" s="89"/>
      <c r="K750" s="176"/>
      <c r="L750" s="177"/>
    </row>
    <row r="751" spans="1:14" ht="12.6" customHeight="1">
      <c r="B751" s="90" t="s">
        <v>1800</v>
      </c>
      <c r="C751" s="139"/>
      <c r="F751" s="172"/>
      <c r="G751" s="97"/>
      <c r="J751" s="97"/>
      <c r="K751" s="176"/>
      <c r="L751" s="177"/>
      <c r="M751" s="97"/>
      <c r="N751" s="97"/>
    </row>
    <row r="752" spans="1:14" ht="12.6" customHeight="1">
      <c r="A752" s="93" t="s">
        <v>3081</v>
      </c>
      <c r="B752" s="89" t="s">
        <v>1796</v>
      </c>
      <c r="C752" s="141">
        <v>195</v>
      </c>
      <c r="D752" s="174"/>
      <c r="E752" s="91"/>
      <c r="F752" s="172"/>
      <c r="G752" s="142"/>
      <c r="H752" s="176"/>
      <c r="I752" s="91"/>
      <c r="J752" s="142"/>
      <c r="K752" s="176"/>
      <c r="L752" s="177"/>
      <c r="M752" s="97"/>
      <c r="N752" s="97"/>
    </row>
    <row r="753" spans="1:14" ht="12.6" customHeight="1">
      <c r="A753" s="93"/>
      <c r="B753" s="92" t="s">
        <v>3206</v>
      </c>
      <c r="C753" s="141">
        <v>49</v>
      </c>
      <c r="D753" s="174"/>
      <c r="E753" s="91"/>
      <c r="F753" s="172"/>
      <c r="G753" s="142"/>
      <c r="H753" s="176"/>
      <c r="I753" s="91"/>
      <c r="J753" s="142"/>
      <c r="K753" s="176"/>
      <c r="L753" s="177"/>
      <c r="M753" s="97"/>
      <c r="N753" s="97"/>
    </row>
    <row r="754" spans="1:14" ht="12.6" customHeight="1">
      <c r="C754" s="139"/>
      <c r="D754" s="174"/>
      <c r="E754" s="91"/>
      <c r="F754" s="172"/>
      <c r="K754" s="176"/>
      <c r="L754" s="177"/>
    </row>
    <row r="755" spans="1:14" ht="12.6" customHeight="1">
      <c r="A755" s="88" t="s">
        <v>112</v>
      </c>
      <c r="B755" s="89" t="s">
        <v>113</v>
      </c>
      <c r="C755" s="139">
        <v>60</v>
      </c>
      <c r="D755" s="174"/>
      <c r="E755" s="91"/>
      <c r="F755" s="172"/>
      <c r="G755" s="142"/>
      <c r="H755" s="176"/>
      <c r="I755" s="91"/>
      <c r="J755" s="142"/>
      <c r="K755" s="176"/>
      <c r="L755" s="177"/>
    </row>
    <row r="756" spans="1:14" ht="12.6" customHeight="1">
      <c r="A756" s="88" t="s">
        <v>1201</v>
      </c>
      <c r="B756" s="89" t="s">
        <v>1202</v>
      </c>
      <c r="C756" s="139">
        <v>152</v>
      </c>
      <c r="D756" s="174"/>
      <c r="E756" s="91"/>
      <c r="F756" s="172"/>
      <c r="G756" s="142"/>
      <c r="H756" s="176"/>
      <c r="I756" s="91"/>
      <c r="J756" s="142"/>
      <c r="K756" s="176"/>
      <c r="L756" s="177"/>
    </row>
    <row r="757" spans="1:14" ht="12.6" customHeight="1">
      <c r="C757" s="139"/>
      <c r="D757" s="174"/>
      <c r="E757" s="91"/>
      <c r="F757" s="172"/>
      <c r="G757" s="142"/>
      <c r="H757" s="176"/>
      <c r="I757" s="91"/>
      <c r="J757" s="142"/>
      <c r="K757" s="176"/>
      <c r="L757" s="177"/>
    </row>
    <row r="758" spans="1:14" ht="12.6" customHeight="1">
      <c r="C758" s="139"/>
      <c r="D758" s="174"/>
      <c r="E758" s="91"/>
      <c r="F758" s="172"/>
      <c r="G758" s="142"/>
      <c r="H758" s="176"/>
      <c r="I758" s="91"/>
      <c r="J758" s="142"/>
      <c r="K758" s="176"/>
      <c r="L758" s="177"/>
    </row>
    <row r="759" spans="1:14" s="97" customFormat="1" ht="12.6" customHeight="1">
      <c r="A759" s="88"/>
      <c r="B759" s="89"/>
      <c r="C759" s="139"/>
      <c r="D759" s="174"/>
      <c r="E759" s="91"/>
      <c r="F759" s="172"/>
      <c r="G759" s="142"/>
      <c r="H759" s="176"/>
      <c r="I759" s="91"/>
      <c r="J759" s="142"/>
      <c r="K759" s="176"/>
      <c r="L759" s="177"/>
      <c r="M759" s="89"/>
      <c r="N759" s="89"/>
    </row>
    <row r="760" spans="1:14" s="97" customFormat="1" ht="12.6" customHeight="1">
      <c r="A760" s="88"/>
      <c r="B760" s="89"/>
      <c r="C760" s="139"/>
      <c r="D760" s="174"/>
      <c r="E760" s="91"/>
      <c r="F760" s="172"/>
      <c r="G760" s="142"/>
      <c r="H760" s="176"/>
      <c r="I760" s="91"/>
      <c r="J760" s="142"/>
      <c r="K760" s="176"/>
      <c r="L760" s="177"/>
      <c r="M760" s="89"/>
      <c r="N760" s="89"/>
    </row>
    <row r="761" spans="1:14" s="97" customFormat="1" ht="12.6" customHeight="1">
      <c r="A761" s="88"/>
      <c r="B761" s="89"/>
      <c r="C761" s="139"/>
      <c r="D761" s="174"/>
      <c r="E761" s="91"/>
      <c r="F761" s="172"/>
      <c r="G761" s="89"/>
      <c r="H761" s="89"/>
      <c r="I761" s="89"/>
      <c r="J761" s="89"/>
      <c r="K761" s="176"/>
      <c r="L761" s="177"/>
      <c r="M761" s="89"/>
      <c r="N761" s="89"/>
    </row>
    <row r="762" spans="1:14" ht="12.6" customHeight="1">
      <c r="A762" s="143" t="s">
        <v>635</v>
      </c>
      <c r="C762" s="139"/>
      <c r="F762" s="172"/>
      <c r="G762" s="97"/>
      <c r="J762" s="97"/>
      <c r="K762" s="176"/>
      <c r="L762" s="177"/>
      <c r="M762" s="97"/>
      <c r="N762" s="97"/>
    </row>
    <row r="763" spans="1:14" ht="12.6" customHeight="1">
      <c r="A763" s="143"/>
      <c r="B763" s="90" t="s">
        <v>1801</v>
      </c>
      <c r="C763" s="139"/>
      <c r="F763" s="172"/>
      <c r="G763" s="97"/>
      <c r="J763" s="97"/>
      <c r="K763" s="176"/>
      <c r="L763" s="177"/>
      <c r="M763" s="97"/>
      <c r="N763" s="97"/>
    </row>
    <row r="764" spans="1:14" s="94" customFormat="1" ht="12.6" customHeight="1">
      <c r="A764" s="143"/>
      <c r="B764" s="89"/>
      <c r="C764" s="139"/>
      <c r="D764" s="89"/>
      <c r="E764" s="89"/>
      <c r="F764" s="172"/>
      <c r="G764" s="97"/>
      <c r="H764" s="89"/>
      <c r="I764" s="89"/>
      <c r="J764" s="97"/>
      <c r="K764" s="176"/>
      <c r="L764" s="177"/>
      <c r="M764" s="97"/>
      <c r="N764" s="97"/>
    </row>
    <row r="765" spans="1:14" ht="12.6" customHeight="1">
      <c r="A765" s="88" t="s">
        <v>898</v>
      </c>
      <c r="B765" s="89" t="s">
        <v>746</v>
      </c>
      <c r="C765" s="141" t="s">
        <v>2627</v>
      </c>
      <c r="D765" s="174"/>
      <c r="E765" s="91"/>
      <c r="F765" s="172"/>
      <c r="G765" s="142"/>
      <c r="H765" s="176"/>
      <c r="I765" s="91"/>
      <c r="J765" s="175"/>
      <c r="K765" s="176"/>
      <c r="L765" s="177"/>
      <c r="M765" s="92"/>
    </row>
    <row r="766" spans="1:14" ht="12.6" customHeight="1">
      <c r="A766" s="88" t="s">
        <v>279</v>
      </c>
      <c r="B766" s="89" t="s">
        <v>747</v>
      </c>
      <c r="C766" s="141">
        <v>320</v>
      </c>
      <c r="D766" s="174"/>
      <c r="E766" s="91"/>
      <c r="F766" s="172"/>
      <c r="G766" s="142"/>
      <c r="H766" s="176"/>
      <c r="I766" s="91"/>
      <c r="J766" s="175"/>
      <c r="K766" s="176"/>
      <c r="L766" s="177"/>
      <c r="M766" s="94"/>
    </row>
    <row r="767" spans="1:14" ht="12.6" customHeight="1">
      <c r="A767" s="88" t="s">
        <v>280</v>
      </c>
      <c r="B767" s="89" t="s">
        <v>2711</v>
      </c>
      <c r="C767" s="141">
        <v>350</v>
      </c>
      <c r="D767" s="174"/>
      <c r="E767" s="91"/>
      <c r="F767" s="172"/>
      <c r="G767" s="142"/>
      <c r="H767" s="176"/>
      <c r="I767" s="91"/>
      <c r="J767" s="175"/>
      <c r="K767" s="176"/>
      <c r="L767" s="177"/>
      <c r="M767" s="94"/>
      <c r="N767" s="94"/>
    </row>
    <row r="768" spans="1:14" ht="12.6" customHeight="1">
      <c r="A768" s="88" t="s">
        <v>281</v>
      </c>
      <c r="B768" s="89" t="s">
        <v>2712</v>
      </c>
      <c r="C768" s="141">
        <v>380</v>
      </c>
      <c r="D768" s="174"/>
      <c r="E768" s="91"/>
      <c r="F768" s="172"/>
      <c r="G768" s="142"/>
      <c r="H768" s="176"/>
      <c r="I768" s="91"/>
      <c r="J768" s="175"/>
      <c r="K768" s="176"/>
      <c r="L768" s="177"/>
      <c r="M768" s="92"/>
    </row>
    <row r="769" spans="1:14" ht="12.6" customHeight="1">
      <c r="A769" s="88" t="s">
        <v>1802</v>
      </c>
      <c r="B769" s="89" t="s">
        <v>1803</v>
      </c>
      <c r="C769" s="141">
        <v>1500</v>
      </c>
      <c r="D769" s="174"/>
      <c r="E769" s="91"/>
      <c r="F769" s="172"/>
      <c r="G769" s="142"/>
      <c r="H769" s="176"/>
      <c r="I769" s="91"/>
      <c r="J769" s="142"/>
      <c r="K769" s="176"/>
      <c r="L769" s="177"/>
    </row>
    <row r="770" spans="1:14" ht="12.6" customHeight="1">
      <c r="A770" s="88" t="s">
        <v>282</v>
      </c>
      <c r="B770" s="89" t="s">
        <v>1047</v>
      </c>
      <c r="C770" s="141">
        <v>1980</v>
      </c>
      <c r="D770" s="174"/>
      <c r="E770" s="91"/>
      <c r="F770" s="172"/>
      <c r="G770" s="142"/>
      <c r="H770" s="176"/>
      <c r="I770" s="91"/>
      <c r="J770" s="142"/>
      <c r="K770" s="176"/>
      <c r="L770" s="177"/>
    </row>
    <row r="771" spans="1:14" ht="12.6" customHeight="1">
      <c r="A771" s="88" t="s">
        <v>283</v>
      </c>
      <c r="B771" s="89" t="s">
        <v>1269</v>
      </c>
      <c r="C771" s="141">
        <v>2290</v>
      </c>
      <c r="D771" s="174"/>
      <c r="E771" s="91"/>
      <c r="F771" s="172"/>
      <c r="G771" s="142"/>
      <c r="H771" s="176"/>
      <c r="I771" s="91"/>
      <c r="J771" s="142"/>
      <c r="K771" s="176"/>
      <c r="L771" s="177"/>
    </row>
    <row r="772" spans="1:14" ht="12.6" customHeight="1">
      <c r="A772" s="88" t="s">
        <v>284</v>
      </c>
      <c r="B772" s="89" t="s">
        <v>1270</v>
      </c>
      <c r="C772" s="141">
        <v>1360</v>
      </c>
      <c r="D772" s="174"/>
      <c r="E772" s="91"/>
      <c r="F772" s="172"/>
      <c r="G772" s="142"/>
      <c r="H772" s="176"/>
      <c r="I772" s="91"/>
      <c r="J772" s="142"/>
      <c r="K772" s="176"/>
      <c r="L772" s="177"/>
    </row>
    <row r="773" spans="1:14" ht="12.6" customHeight="1">
      <c r="A773" s="88" t="s">
        <v>285</v>
      </c>
      <c r="B773" s="89" t="s">
        <v>2750</v>
      </c>
      <c r="C773" s="141">
        <v>95</v>
      </c>
      <c r="D773" s="174"/>
      <c r="E773" s="91"/>
      <c r="F773" s="172"/>
      <c r="G773" s="142"/>
      <c r="H773" s="176"/>
      <c r="I773" s="91"/>
      <c r="J773" s="142"/>
      <c r="K773" s="176"/>
      <c r="L773" s="177"/>
    </row>
    <row r="774" spans="1:14" ht="12.6" customHeight="1">
      <c r="A774" s="93"/>
      <c r="C774" s="139"/>
      <c r="F774" s="172"/>
    </row>
    <row r="775" spans="1:14" ht="12.6" customHeight="1">
      <c r="B775" s="90" t="s">
        <v>1804</v>
      </c>
      <c r="C775" s="139"/>
      <c r="F775" s="172"/>
    </row>
    <row r="776" spans="1:14" ht="12.6" customHeight="1">
      <c r="A776" s="89"/>
      <c r="C776" s="139"/>
      <c r="D776" s="174"/>
      <c r="E776" s="91"/>
      <c r="F776" s="172"/>
      <c r="G776" s="142"/>
      <c r="H776" s="176"/>
      <c r="I776" s="91"/>
      <c r="J776" s="142"/>
      <c r="K776" s="176"/>
      <c r="L776" s="177"/>
    </row>
    <row r="777" spans="1:14" s="94" customFormat="1" ht="12.6" customHeight="1">
      <c r="A777" s="88" t="s">
        <v>498</v>
      </c>
      <c r="B777" s="89" t="s">
        <v>1805</v>
      </c>
      <c r="C777" s="139">
        <v>0</v>
      </c>
      <c r="D777" s="174"/>
      <c r="E777" s="91"/>
      <c r="F777" s="172"/>
      <c r="G777" s="142"/>
      <c r="H777" s="176"/>
      <c r="I777" s="91"/>
      <c r="J777" s="142"/>
      <c r="K777" s="176"/>
      <c r="L777" s="177"/>
      <c r="M777" s="89"/>
      <c r="N777" s="89"/>
    </row>
    <row r="778" spans="1:14" s="94" customFormat="1" ht="12.6" customHeight="1">
      <c r="A778" s="89" t="s">
        <v>2699</v>
      </c>
      <c r="B778" s="89" t="s">
        <v>2751</v>
      </c>
      <c r="C778" s="139">
        <v>0</v>
      </c>
      <c r="D778" s="174"/>
      <c r="E778" s="91"/>
      <c r="F778" s="172"/>
      <c r="G778" s="142"/>
      <c r="H778" s="176"/>
      <c r="I778" s="91"/>
      <c r="J778" s="142"/>
      <c r="K778" s="176"/>
      <c r="L778" s="177"/>
      <c r="M778" s="89"/>
      <c r="N778" s="89"/>
    </row>
    <row r="779" spans="1:14" s="94" customFormat="1" ht="12.6" customHeight="1">
      <c r="A779" s="89" t="s">
        <v>2700</v>
      </c>
      <c r="B779" s="89" t="s">
        <v>2701</v>
      </c>
      <c r="C779" s="139">
        <v>3530</v>
      </c>
      <c r="D779" s="174"/>
      <c r="E779" s="91"/>
      <c r="F779" s="172"/>
      <c r="G779" s="142"/>
      <c r="H779" s="176"/>
      <c r="I779" s="91"/>
      <c r="J779" s="142"/>
      <c r="K779" s="176"/>
      <c r="L779" s="177"/>
      <c r="M779" s="89"/>
      <c r="N779" s="89"/>
    </row>
    <row r="780" spans="1:14" s="94" customFormat="1" ht="12.6" customHeight="1">
      <c r="A780" s="158" t="s">
        <v>2877</v>
      </c>
      <c r="B780" s="94" t="s">
        <v>2878</v>
      </c>
      <c r="C780" s="141">
        <v>85</v>
      </c>
      <c r="D780" s="184"/>
      <c r="E780" s="91"/>
      <c r="F780" s="185"/>
      <c r="G780" s="175"/>
      <c r="H780" s="186"/>
      <c r="I780" s="141"/>
      <c r="J780" s="175"/>
      <c r="K780" s="176"/>
      <c r="L780" s="177"/>
    </row>
    <row r="781" spans="1:14" s="94" customFormat="1" ht="12.6" customHeight="1">
      <c r="A781" s="158" t="s">
        <v>2879</v>
      </c>
      <c r="B781" s="94" t="s">
        <v>2927</v>
      </c>
      <c r="C781" s="141">
        <v>430</v>
      </c>
      <c r="D781" s="184"/>
      <c r="E781" s="91"/>
      <c r="F781" s="185"/>
      <c r="G781" s="175"/>
      <c r="H781" s="186"/>
      <c r="I781" s="141"/>
      <c r="J781" s="175"/>
      <c r="K781" s="176"/>
      <c r="L781" s="177"/>
    </row>
    <row r="782" spans="1:14" ht="12.6" customHeight="1">
      <c r="A782" s="158" t="s">
        <v>2881</v>
      </c>
      <c r="B782" s="94" t="s">
        <v>2928</v>
      </c>
      <c r="C782" s="141">
        <v>510</v>
      </c>
      <c r="D782" s="184"/>
      <c r="E782" s="91"/>
      <c r="F782" s="185"/>
      <c r="G782" s="175"/>
      <c r="H782" s="186"/>
      <c r="I782" s="141"/>
      <c r="J782" s="175"/>
      <c r="K782" s="176"/>
      <c r="L782" s="177"/>
      <c r="M782" s="94"/>
      <c r="N782" s="94"/>
    </row>
    <row r="783" spans="1:14" ht="12.6" customHeight="1">
      <c r="A783" s="158" t="s">
        <v>2880</v>
      </c>
      <c r="B783" s="94" t="s">
        <v>2929</v>
      </c>
      <c r="C783" s="141">
        <v>560</v>
      </c>
      <c r="D783" s="184"/>
      <c r="E783" s="91"/>
      <c r="F783" s="185"/>
      <c r="G783" s="175"/>
      <c r="H783" s="186"/>
      <c r="I783" s="141"/>
      <c r="J783" s="175"/>
      <c r="K783" s="176"/>
      <c r="L783" s="177"/>
      <c r="M783" s="94"/>
      <c r="N783" s="94"/>
    </row>
    <row r="784" spans="1:14" ht="12.6" customHeight="1">
      <c r="A784" s="158" t="s">
        <v>2917</v>
      </c>
      <c r="B784" s="94" t="s">
        <v>2918</v>
      </c>
      <c r="C784" s="141">
        <v>1520</v>
      </c>
      <c r="D784" s="184"/>
      <c r="E784" s="91"/>
      <c r="F784" s="185"/>
      <c r="G784" s="175"/>
      <c r="H784" s="186"/>
      <c r="I784" s="141"/>
      <c r="J784" s="175"/>
      <c r="K784" s="176"/>
      <c r="L784" s="177"/>
      <c r="M784" s="94"/>
      <c r="N784" s="94"/>
    </row>
    <row r="785" spans="1:12" ht="12.6" customHeight="1">
      <c r="A785" s="89"/>
      <c r="C785" s="139"/>
      <c r="D785" s="174"/>
      <c r="E785" s="91"/>
      <c r="F785" s="172"/>
      <c r="G785" s="142"/>
      <c r="H785" s="176"/>
      <c r="I785" s="91"/>
      <c r="J785" s="142"/>
      <c r="K785" s="176"/>
      <c r="L785" s="177"/>
    </row>
    <row r="786" spans="1:12" ht="12.6" customHeight="1">
      <c r="C786" s="139"/>
      <c r="D786" s="174"/>
      <c r="E786" s="91"/>
      <c r="F786" s="172"/>
      <c r="G786" s="142"/>
      <c r="H786" s="176"/>
      <c r="I786" s="91"/>
      <c r="J786" s="142"/>
      <c r="K786" s="176"/>
      <c r="L786" s="177"/>
    </row>
    <row r="787" spans="1:12" ht="12.6" customHeight="1">
      <c r="C787" s="139"/>
      <c r="D787" s="174"/>
      <c r="E787" s="91"/>
      <c r="F787" s="172"/>
      <c r="G787" s="142"/>
      <c r="H787" s="176"/>
      <c r="I787" s="91"/>
      <c r="J787" s="142"/>
      <c r="K787" s="176"/>
      <c r="L787" s="177"/>
    </row>
    <row r="788" spans="1:12" ht="12.6" customHeight="1">
      <c r="C788" s="139"/>
      <c r="D788" s="174"/>
      <c r="E788" s="91"/>
      <c r="F788" s="172"/>
      <c r="G788" s="142"/>
      <c r="H788" s="176"/>
      <c r="I788" s="91"/>
      <c r="J788" s="142"/>
      <c r="K788" s="176"/>
      <c r="L788" s="177"/>
    </row>
    <row r="789" spans="1:12" ht="12.6" customHeight="1">
      <c r="A789" s="143" t="s">
        <v>636</v>
      </c>
      <c r="C789" s="139"/>
      <c r="F789" s="172"/>
      <c r="K789" s="176"/>
      <c r="L789" s="177"/>
    </row>
    <row r="790" spans="1:12" ht="12.6" customHeight="1">
      <c r="A790" s="143"/>
      <c r="B790" s="90" t="s">
        <v>1806</v>
      </c>
      <c r="C790" s="139"/>
      <c r="F790" s="172"/>
      <c r="K790" s="176"/>
      <c r="L790" s="177"/>
    </row>
    <row r="791" spans="1:12" ht="12.6" customHeight="1">
      <c r="A791" s="143"/>
      <c r="C791" s="139"/>
      <c r="F791" s="172"/>
      <c r="K791" s="176"/>
      <c r="L791" s="177"/>
    </row>
    <row r="792" spans="1:12" ht="12.6" customHeight="1">
      <c r="A792" s="88" t="s">
        <v>1807</v>
      </c>
      <c r="B792" s="89" t="s">
        <v>1808</v>
      </c>
      <c r="C792" s="141">
        <v>40</v>
      </c>
      <c r="D792" s="174"/>
      <c r="E792" s="91"/>
      <c r="F792" s="172"/>
      <c r="G792" s="142"/>
      <c r="H792" s="176"/>
      <c r="I792" s="91"/>
      <c r="J792" s="142"/>
      <c r="K792" s="176"/>
      <c r="L792" s="177"/>
    </row>
    <row r="793" spans="1:12" ht="12.6" customHeight="1">
      <c r="A793" s="88" t="s">
        <v>286</v>
      </c>
      <c r="B793" s="89" t="s">
        <v>54</v>
      </c>
      <c r="C793" s="141">
        <v>102</v>
      </c>
      <c r="D793" s="174"/>
      <c r="E793" s="91"/>
      <c r="F793" s="172"/>
      <c r="G793" s="142"/>
      <c r="H793" s="176"/>
      <c r="I793" s="91"/>
      <c r="J793" s="142"/>
      <c r="K793" s="176"/>
      <c r="L793" s="177"/>
    </row>
    <row r="794" spans="1:12" ht="12.6" customHeight="1">
      <c r="A794" s="88" t="s">
        <v>287</v>
      </c>
      <c r="B794" s="89" t="s">
        <v>55</v>
      </c>
      <c r="C794" s="141">
        <v>102</v>
      </c>
      <c r="D794" s="174"/>
      <c r="E794" s="91"/>
      <c r="F794" s="172"/>
      <c r="G794" s="142"/>
      <c r="H794" s="176"/>
      <c r="I794" s="91"/>
      <c r="J794" s="142"/>
      <c r="K794" s="176"/>
      <c r="L794" s="177"/>
    </row>
    <row r="795" spans="1:12" ht="12.6" customHeight="1">
      <c r="A795" s="88" t="s">
        <v>289</v>
      </c>
      <c r="B795" s="89" t="s">
        <v>1809</v>
      </c>
      <c r="C795" s="139">
        <v>590</v>
      </c>
      <c r="D795" s="174"/>
      <c r="E795" s="91"/>
      <c r="F795" s="172"/>
      <c r="G795" s="142"/>
      <c r="H795" s="176"/>
      <c r="I795" s="91"/>
      <c r="J795" s="142"/>
      <c r="K795" s="176"/>
      <c r="L795" s="177"/>
    </row>
    <row r="796" spans="1:12" ht="12.6" customHeight="1">
      <c r="A796" s="88" t="s">
        <v>28</v>
      </c>
      <c r="B796" s="89" t="s">
        <v>140</v>
      </c>
      <c r="C796" s="139">
        <v>90</v>
      </c>
      <c r="D796" s="174"/>
      <c r="E796" s="91"/>
      <c r="F796" s="172"/>
      <c r="G796" s="142"/>
      <c r="H796" s="176"/>
      <c r="I796" s="91"/>
      <c r="J796" s="142"/>
      <c r="K796" s="176"/>
      <c r="L796" s="177"/>
    </row>
    <row r="797" spans="1:12" ht="12.6" customHeight="1">
      <c r="A797" s="88" t="s">
        <v>290</v>
      </c>
      <c r="B797" s="89" t="s">
        <v>71</v>
      </c>
      <c r="C797" s="153" t="s">
        <v>1810</v>
      </c>
      <c r="D797" s="174"/>
      <c r="E797" s="91"/>
      <c r="F797" s="172"/>
      <c r="G797" s="142"/>
      <c r="H797" s="176"/>
      <c r="I797" s="91"/>
      <c r="J797" s="142"/>
      <c r="K797" s="176"/>
      <c r="L797" s="177"/>
    </row>
    <row r="798" spans="1:12" ht="12.6" customHeight="1">
      <c r="A798" s="88" t="s">
        <v>1811</v>
      </c>
      <c r="B798" s="89" t="s">
        <v>1812</v>
      </c>
      <c r="C798" s="153" t="s">
        <v>2591</v>
      </c>
      <c r="D798" s="174"/>
      <c r="E798" s="91"/>
      <c r="F798" s="172"/>
      <c r="G798" s="142"/>
      <c r="H798" s="176"/>
      <c r="I798" s="91"/>
      <c r="J798" s="142"/>
      <c r="K798" s="176"/>
      <c r="L798" s="177"/>
    </row>
    <row r="799" spans="1:12" ht="12.6" customHeight="1">
      <c r="A799" s="88" t="s">
        <v>288</v>
      </c>
      <c r="B799" s="89" t="s">
        <v>134</v>
      </c>
      <c r="C799" s="141">
        <v>43</v>
      </c>
      <c r="D799" s="174"/>
      <c r="E799" s="91"/>
      <c r="F799" s="172"/>
      <c r="G799" s="142"/>
      <c r="H799" s="176"/>
      <c r="I799" s="91"/>
      <c r="J799" s="142"/>
      <c r="K799" s="176"/>
      <c r="L799" s="177"/>
    </row>
    <row r="800" spans="1:12" ht="12.6" customHeight="1">
      <c r="A800" s="88" t="s">
        <v>268</v>
      </c>
      <c r="B800" s="89" t="s">
        <v>1813</v>
      </c>
      <c r="C800" s="141">
        <v>18</v>
      </c>
      <c r="D800" s="174"/>
      <c r="E800" s="91"/>
      <c r="F800" s="172"/>
      <c r="G800" s="142"/>
      <c r="H800" s="176"/>
      <c r="I800" s="91"/>
      <c r="J800" s="142"/>
      <c r="K800" s="176"/>
      <c r="L800" s="177"/>
    </row>
    <row r="801" spans="1:14" ht="12.6" customHeight="1">
      <c r="A801" s="88" t="s">
        <v>267</v>
      </c>
      <c r="B801" s="89" t="s">
        <v>1814</v>
      </c>
      <c r="C801" s="141">
        <v>24</v>
      </c>
      <c r="D801" s="174"/>
      <c r="E801" s="91"/>
      <c r="F801" s="172"/>
      <c r="G801" s="142"/>
      <c r="H801" s="176"/>
      <c r="I801" s="91"/>
      <c r="J801" s="142"/>
      <c r="K801" s="176"/>
      <c r="L801" s="177"/>
    </row>
    <row r="802" spans="1:14" ht="12.6" customHeight="1">
      <c r="A802" s="88" t="s">
        <v>1815</v>
      </c>
      <c r="B802" s="89" t="s">
        <v>2611</v>
      </c>
      <c r="C802" s="141">
        <v>460</v>
      </c>
      <c r="D802" s="174"/>
      <c r="E802" s="91"/>
      <c r="F802" s="172"/>
      <c r="G802" s="142"/>
      <c r="H802" s="176"/>
      <c r="I802" s="91"/>
      <c r="J802" s="142"/>
      <c r="K802" s="176"/>
      <c r="L802" s="177"/>
    </row>
    <row r="803" spans="1:14" ht="12.6" customHeight="1">
      <c r="A803" s="88" t="s">
        <v>1816</v>
      </c>
      <c r="B803" s="89" t="s">
        <v>2612</v>
      </c>
      <c r="C803" s="141">
        <v>508</v>
      </c>
      <c r="D803" s="174"/>
      <c r="E803" s="91"/>
      <c r="F803" s="172"/>
      <c r="G803" s="142"/>
      <c r="H803" s="176"/>
      <c r="I803" s="91"/>
      <c r="J803" s="142"/>
      <c r="K803" s="176"/>
      <c r="L803" s="177"/>
    </row>
    <row r="804" spans="1:14" ht="12.6" customHeight="1">
      <c r="C804" s="139"/>
      <c r="F804" s="172"/>
      <c r="K804" s="176"/>
      <c r="L804" s="177"/>
    </row>
    <row r="805" spans="1:14" ht="12.6" customHeight="1">
      <c r="B805" s="90" t="s">
        <v>1817</v>
      </c>
      <c r="C805" s="139"/>
      <c r="F805" s="172"/>
      <c r="K805" s="176"/>
      <c r="L805" s="177"/>
    </row>
    <row r="806" spans="1:14" ht="12.6" customHeight="1">
      <c r="B806" s="90"/>
      <c r="C806" s="139"/>
      <c r="F806" s="172"/>
      <c r="K806" s="176"/>
      <c r="L806" s="177"/>
    </row>
    <row r="807" spans="1:14" ht="12.6" customHeight="1">
      <c r="A807" s="88" t="s">
        <v>1818</v>
      </c>
      <c r="B807" s="89" t="s">
        <v>1819</v>
      </c>
      <c r="C807" s="139">
        <v>0</v>
      </c>
      <c r="D807" s="174"/>
      <c r="E807" s="91"/>
      <c r="F807" s="172"/>
      <c r="G807" s="142"/>
      <c r="H807" s="176"/>
      <c r="I807" s="91"/>
      <c r="J807" s="142"/>
      <c r="K807" s="176"/>
      <c r="L807" s="177"/>
    </row>
    <row r="808" spans="1:14" ht="12.6" customHeight="1">
      <c r="A808" s="88" t="s">
        <v>1145</v>
      </c>
      <c r="B808" s="89" t="s">
        <v>921</v>
      </c>
      <c r="C808" s="139">
        <v>13</v>
      </c>
      <c r="D808" s="174"/>
      <c r="E808" s="91"/>
      <c r="F808" s="172"/>
      <c r="G808" s="142"/>
      <c r="H808" s="176"/>
      <c r="I808" s="91"/>
      <c r="J808" s="142"/>
      <c r="K808" s="176"/>
      <c r="L808" s="177"/>
    </row>
    <row r="809" spans="1:14" ht="12.6" customHeight="1">
      <c r="C809" s="139"/>
      <c r="D809" s="174"/>
      <c r="E809" s="91"/>
      <c r="F809" s="172"/>
      <c r="G809" s="142"/>
      <c r="H809" s="176"/>
      <c r="I809" s="91"/>
      <c r="J809" s="142"/>
      <c r="K809" s="176"/>
      <c r="L809" s="177"/>
    </row>
    <row r="810" spans="1:14" ht="12.6" customHeight="1">
      <c r="C810" s="139"/>
      <c r="D810" s="174"/>
      <c r="E810" s="91"/>
      <c r="F810" s="172"/>
      <c r="G810" s="142"/>
      <c r="H810" s="176"/>
      <c r="I810" s="91"/>
      <c r="J810" s="142"/>
      <c r="K810" s="176"/>
      <c r="L810" s="177"/>
    </row>
    <row r="811" spans="1:14" ht="12.6" customHeight="1">
      <c r="C811" s="139"/>
      <c r="D811" s="174"/>
      <c r="E811" s="91"/>
      <c r="F811" s="172"/>
      <c r="G811" s="142"/>
      <c r="H811" s="176"/>
      <c r="I811" s="91"/>
      <c r="J811" s="142"/>
      <c r="K811" s="176"/>
      <c r="L811" s="177"/>
    </row>
    <row r="812" spans="1:14" ht="12.6" customHeight="1">
      <c r="C812" s="139"/>
      <c r="D812" s="174"/>
      <c r="E812" s="91"/>
      <c r="F812" s="172"/>
      <c r="K812" s="176"/>
      <c r="L812" s="177"/>
    </row>
    <row r="813" spans="1:14" ht="12.6" customHeight="1">
      <c r="A813" s="143" t="s">
        <v>637</v>
      </c>
      <c r="C813" s="139"/>
      <c r="F813" s="172"/>
      <c r="K813" s="176"/>
      <c r="L813" s="177"/>
    </row>
    <row r="814" spans="1:14" ht="12.6" customHeight="1">
      <c r="A814" s="143"/>
      <c r="B814" s="90" t="s">
        <v>1820</v>
      </c>
      <c r="C814" s="139"/>
      <c r="F814" s="172"/>
      <c r="K814" s="176"/>
      <c r="L814" s="177"/>
    </row>
    <row r="815" spans="1:14" ht="12.6" customHeight="1">
      <c r="A815" s="143"/>
      <c r="C815" s="139"/>
      <c r="F815" s="172"/>
      <c r="K815" s="176"/>
      <c r="L815" s="177"/>
    </row>
    <row r="816" spans="1:14" ht="12.6" customHeight="1">
      <c r="A816" s="152" t="s">
        <v>1141</v>
      </c>
      <c r="B816" s="98" t="s">
        <v>1821</v>
      </c>
      <c r="C816" s="149">
        <v>82</v>
      </c>
      <c r="D816" s="181"/>
      <c r="E816" s="149"/>
      <c r="F816" s="182"/>
      <c r="G816" s="151"/>
      <c r="H816" s="183"/>
      <c r="I816" s="149"/>
      <c r="J816" s="151"/>
      <c r="K816" s="183"/>
      <c r="L816" s="151"/>
      <c r="M816" s="98"/>
      <c r="N816" s="98"/>
    </row>
    <row r="817" spans="1:14" ht="12.6" customHeight="1">
      <c r="A817" s="152" t="s">
        <v>1822</v>
      </c>
      <c r="B817" s="98" t="s">
        <v>1823</v>
      </c>
      <c r="C817" s="149">
        <v>46</v>
      </c>
      <c r="D817" s="181"/>
      <c r="E817" s="149"/>
      <c r="F817" s="182"/>
      <c r="G817" s="151"/>
      <c r="H817" s="183"/>
      <c r="I817" s="149"/>
      <c r="J817" s="151"/>
      <c r="K817" s="183"/>
      <c r="L817" s="151"/>
      <c r="M817" s="98"/>
      <c r="N817" s="98"/>
    </row>
    <row r="818" spans="1:14" ht="12.6" customHeight="1">
      <c r="A818" s="152" t="s">
        <v>1824</v>
      </c>
      <c r="B818" s="98" t="s">
        <v>1825</v>
      </c>
      <c r="C818" s="149">
        <v>60</v>
      </c>
      <c r="D818" s="181"/>
      <c r="E818" s="149"/>
      <c r="F818" s="182"/>
      <c r="G818" s="151"/>
      <c r="H818" s="183"/>
      <c r="I818" s="149"/>
      <c r="J818" s="151"/>
      <c r="K818" s="183"/>
      <c r="L818" s="151"/>
      <c r="M818" s="98"/>
      <c r="N818" s="98"/>
    </row>
    <row r="819" spans="1:14" ht="12.6" customHeight="1">
      <c r="A819" s="152" t="s">
        <v>1142</v>
      </c>
      <c r="B819" s="98" t="s">
        <v>1826</v>
      </c>
      <c r="C819" s="149">
        <v>89</v>
      </c>
      <c r="D819" s="181"/>
      <c r="E819" s="149"/>
      <c r="F819" s="182"/>
      <c r="G819" s="151"/>
      <c r="H819" s="183"/>
      <c r="I819" s="149"/>
      <c r="J819" s="151"/>
      <c r="K819" s="183"/>
      <c r="L819" s="151"/>
      <c r="M819" s="98"/>
      <c r="N819" s="98"/>
    </row>
    <row r="820" spans="1:14" ht="12.6" customHeight="1">
      <c r="A820" s="152" t="s">
        <v>1827</v>
      </c>
      <c r="B820" s="98" t="s">
        <v>1828</v>
      </c>
      <c r="C820" s="149">
        <v>46</v>
      </c>
      <c r="D820" s="181"/>
      <c r="E820" s="149"/>
      <c r="F820" s="182"/>
      <c r="G820" s="151"/>
      <c r="H820" s="183"/>
      <c r="I820" s="149"/>
      <c r="J820" s="151"/>
      <c r="K820" s="183"/>
      <c r="L820" s="151"/>
      <c r="M820" s="98"/>
      <c r="N820" s="98"/>
    </row>
    <row r="821" spans="1:14" ht="12.6" customHeight="1">
      <c r="A821" s="152" t="s">
        <v>1829</v>
      </c>
      <c r="B821" s="98" t="s">
        <v>1830</v>
      </c>
      <c r="C821" s="149">
        <v>60</v>
      </c>
      <c r="D821" s="181"/>
      <c r="E821" s="149"/>
      <c r="F821" s="182"/>
      <c r="G821" s="151"/>
      <c r="H821" s="183"/>
      <c r="I821" s="149"/>
      <c r="J821" s="151"/>
      <c r="K821" s="183"/>
      <c r="L821" s="151"/>
      <c r="M821" s="98"/>
      <c r="N821" s="98"/>
    </row>
    <row r="822" spans="1:14" ht="12.6" customHeight="1">
      <c r="A822" s="152" t="s">
        <v>1143</v>
      </c>
      <c r="B822" s="98" t="s">
        <v>1831</v>
      </c>
      <c r="C822" s="149">
        <v>90</v>
      </c>
      <c r="D822" s="181"/>
      <c r="E822" s="149"/>
      <c r="F822" s="182"/>
      <c r="G822" s="151"/>
      <c r="H822" s="183"/>
      <c r="I822" s="149"/>
      <c r="J822" s="151"/>
      <c r="K822" s="183"/>
      <c r="L822" s="151"/>
      <c r="M822" s="98"/>
      <c r="N822" s="98"/>
    </row>
    <row r="823" spans="1:14" ht="12.6" customHeight="1">
      <c r="A823" s="152" t="s">
        <v>1832</v>
      </c>
      <c r="B823" s="98" t="s">
        <v>1833</v>
      </c>
      <c r="C823" s="149">
        <v>51</v>
      </c>
      <c r="D823" s="181"/>
      <c r="E823" s="149"/>
      <c r="F823" s="182"/>
      <c r="G823" s="151"/>
      <c r="H823" s="183"/>
      <c r="I823" s="149"/>
      <c r="J823" s="151"/>
      <c r="K823" s="183"/>
      <c r="L823" s="151"/>
      <c r="M823" s="98"/>
      <c r="N823" s="98"/>
    </row>
    <row r="824" spans="1:14" ht="12.6" customHeight="1">
      <c r="A824" s="152" t="s">
        <v>1834</v>
      </c>
      <c r="B824" s="98" t="s">
        <v>1835</v>
      </c>
      <c r="C824" s="149">
        <v>71</v>
      </c>
      <c r="D824" s="181"/>
      <c r="E824" s="149"/>
      <c r="F824" s="182"/>
      <c r="G824" s="151"/>
      <c r="H824" s="183"/>
      <c r="I824" s="149"/>
      <c r="J824" s="151"/>
      <c r="K824" s="183"/>
      <c r="L824" s="151"/>
      <c r="M824" s="98"/>
      <c r="N824" s="98"/>
    </row>
    <row r="825" spans="1:14" ht="12.6" customHeight="1">
      <c r="A825" s="152" t="s">
        <v>1836</v>
      </c>
      <c r="B825" s="98" t="s">
        <v>1837</v>
      </c>
      <c r="C825" s="149">
        <v>8</v>
      </c>
      <c r="D825" s="181"/>
      <c r="E825" s="149"/>
      <c r="F825" s="182"/>
      <c r="G825" s="151"/>
      <c r="H825" s="183"/>
      <c r="I825" s="149"/>
      <c r="J825" s="151"/>
      <c r="K825" s="183"/>
      <c r="L825" s="151"/>
      <c r="M825" s="98"/>
      <c r="N825" s="98"/>
    </row>
    <row r="826" spans="1:14" ht="12.6" customHeight="1">
      <c r="A826" s="152" t="s">
        <v>499</v>
      </c>
      <c r="B826" s="98" t="s">
        <v>1838</v>
      </c>
      <c r="C826" s="149">
        <v>975</v>
      </c>
      <c r="D826" s="181"/>
      <c r="E826" s="149"/>
      <c r="F826" s="182"/>
      <c r="G826" s="151"/>
      <c r="H826" s="183"/>
      <c r="I826" s="149"/>
      <c r="J826" s="151"/>
      <c r="K826" s="183"/>
      <c r="L826" s="151"/>
      <c r="M826" s="98"/>
      <c r="N826" s="98"/>
    </row>
    <row r="827" spans="1:14" ht="12.6" customHeight="1">
      <c r="A827" s="159"/>
      <c r="B827" s="98"/>
      <c r="C827" s="149"/>
      <c r="D827" s="98"/>
      <c r="E827" s="98"/>
      <c r="F827" s="182"/>
      <c r="G827" s="98"/>
      <c r="H827" s="98"/>
      <c r="I827" s="98"/>
      <c r="J827" s="98"/>
      <c r="K827" s="183"/>
      <c r="L827" s="151"/>
      <c r="M827" s="98"/>
      <c r="N827" s="98"/>
    </row>
    <row r="828" spans="1:14" ht="12.6" customHeight="1">
      <c r="A828" s="159"/>
      <c r="B828" s="147" t="s">
        <v>1839</v>
      </c>
      <c r="C828" s="149"/>
      <c r="D828" s="98"/>
      <c r="E828" s="98"/>
      <c r="F828" s="182"/>
      <c r="G828" s="98"/>
      <c r="H828" s="98"/>
      <c r="I828" s="98"/>
      <c r="J828" s="98"/>
      <c r="K828" s="183"/>
      <c r="L828" s="151"/>
      <c r="M828" s="98"/>
      <c r="N828" s="98"/>
    </row>
    <row r="829" spans="1:14" ht="12.6" customHeight="1">
      <c r="A829" s="99"/>
      <c r="C829" s="139"/>
      <c r="F829" s="172"/>
      <c r="K829" s="176"/>
      <c r="L829" s="177"/>
    </row>
    <row r="830" spans="1:14" ht="12.6" customHeight="1">
      <c r="A830" s="88" t="s">
        <v>802</v>
      </c>
      <c r="B830" s="89" t="s">
        <v>1840</v>
      </c>
      <c r="C830" s="139">
        <v>40</v>
      </c>
      <c r="D830" s="174"/>
      <c r="E830" s="91"/>
      <c r="F830" s="172"/>
      <c r="G830" s="142"/>
      <c r="H830" s="176"/>
      <c r="I830" s="91"/>
      <c r="J830" s="142"/>
      <c r="K830" s="176"/>
      <c r="L830" s="177"/>
    </row>
    <row r="831" spans="1:14" ht="12.6" customHeight="1">
      <c r="A831" s="88" t="s">
        <v>803</v>
      </c>
      <c r="B831" s="89" t="s">
        <v>1841</v>
      </c>
      <c r="C831" s="139">
        <v>55</v>
      </c>
      <c r="D831" s="174"/>
      <c r="E831" s="91"/>
      <c r="F831" s="172"/>
      <c r="G831" s="142"/>
      <c r="H831" s="176"/>
      <c r="I831" s="91"/>
      <c r="J831" s="142"/>
      <c r="K831" s="176"/>
      <c r="L831" s="177"/>
    </row>
    <row r="832" spans="1:14" ht="12.6" customHeight="1">
      <c r="A832" s="88" t="s">
        <v>291</v>
      </c>
      <c r="B832" s="89" t="s">
        <v>111</v>
      </c>
      <c r="C832" s="139">
        <v>32</v>
      </c>
      <c r="D832" s="174"/>
      <c r="E832" s="91"/>
      <c r="F832" s="172"/>
      <c r="G832" s="142"/>
      <c r="H832" s="176"/>
      <c r="I832" s="91"/>
      <c r="J832" s="142"/>
      <c r="K832" s="176"/>
      <c r="L832" s="177"/>
    </row>
    <row r="833" spans="1:14" ht="12.6" customHeight="1">
      <c r="A833" s="88" t="s">
        <v>292</v>
      </c>
      <c r="B833" s="89" t="s">
        <v>500</v>
      </c>
      <c r="C833" s="139">
        <v>52</v>
      </c>
      <c r="D833" s="174"/>
      <c r="E833" s="91"/>
      <c r="F833" s="172"/>
      <c r="G833" s="142"/>
      <c r="H833" s="176"/>
      <c r="I833" s="91"/>
      <c r="J833" s="142"/>
      <c r="K833" s="176"/>
      <c r="L833" s="177"/>
    </row>
    <row r="834" spans="1:14" ht="12.6" customHeight="1">
      <c r="A834" s="88" t="s">
        <v>131</v>
      </c>
      <c r="B834" s="89" t="s">
        <v>588</v>
      </c>
      <c r="C834" s="139">
        <v>48</v>
      </c>
      <c r="D834" s="174"/>
      <c r="E834" s="91"/>
      <c r="F834" s="172"/>
      <c r="G834" s="142"/>
      <c r="H834" s="176"/>
      <c r="I834" s="91"/>
      <c r="J834" s="175"/>
      <c r="K834" s="176"/>
      <c r="L834" s="177"/>
    </row>
    <row r="835" spans="1:14" ht="12.6" customHeight="1">
      <c r="A835" s="88" t="s">
        <v>801</v>
      </c>
      <c r="B835" s="89" t="s">
        <v>1842</v>
      </c>
      <c r="C835" s="139">
        <v>50</v>
      </c>
      <c r="D835" s="174"/>
      <c r="E835" s="91"/>
      <c r="F835" s="172"/>
      <c r="G835" s="142"/>
      <c r="H835" s="176"/>
      <c r="I835" s="91"/>
      <c r="J835" s="142"/>
      <c r="K835" s="176"/>
      <c r="L835" s="177"/>
    </row>
    <row r="836" spans="1:14" ht="12.6" customHeight="1">
      <c r="A836" s="88" t="s">
        <v>804</v>
      </c>
      <c r="B836" s="89" t="s">
        <v>150</v>
      </c>
      <c r="C836" s="139">
        <v>8</v>
      </c>
      <c r="D836" s="174"/>
      <c r="E836" s="91"/>
      <c r="F836" s="172"/>
      <c r="G836" s="142"/>
      <c r="H836" s="176"/>
      <c r="I836" s="91"/>
      <c r="J836" s="142"/>
      <c r="K836" s="176"/>
      <c r="L836" s="177"/>
    </row>
    <row r="837" spans="1:14" s="94" customFormat="1" ht="12.6" customHeight="1">
      <c r="A837" s="84" t="s">
        <v>2726</v>
      </c>
      <c r="B837" s="89" t="s">
        <v>2725</v>
      </c>
      <c r="C837" s="139">
        <v>80</v>
      </c>
      <c r="D837" s="174"/>
      <c r="E837" s="91"/>
      <c r="F837" s="172"/>
      <c r="G837" s="142"/>
      <c r="H837" s="176"/>
      <c r="I837" s="91"/>
      <c r="J837" s="142"/>
      <c r="K837" s="176"/>
      <c r="L837" s="177"/>
      <c r="M837" s="89"/>
      <c r="N837" s="89"/>
    </row>
    <row r="838" spans="1:14" s="94" customFormat="1" ht="12.6" customHeight="1">
      <c r="A838" s="99" t="s">
        <v>2702</v>
      </c>
      <c r="B838" s="89" t="s">
        <v>1843</v>
      </c>
      <c r="C838" s="139">
        <v>195</v>
      </c>
      <c r="D838" s="174"/>
      <c r="E838" s="91"/>
      <c r="F838" s="172"/>
      <c r="G838" s="142"/>
      <c r="H838" s="176"/>
      <c r="I838" s="91"/>
      <c r="J838" s="142"/>
      <c r="K838" s="176"/>
      <c r="L838" s="177"/>
      <c r="M838" s="89"/>
      <c r="N838" s="89"/>
    </row>
    <row r="839" spans="1:14" ht="12.6" customHeight="1">
      <c r="A839" s="99" t="s">
        <v>1844</v>
      </c>
      <c r="B839" s="89" t="s">
        <v>1845</v>
      </c>
      <c r="C839" s="139">
        <v>15</v>
      </c>
      <c r="D839" s="174"/>
      <c r="E839" s="91"/>
      <c r="F839" s="172"/>
      <c r="G839" s="142"/>
      <c r="H839" s="176"/>
      <c r="I839" s="91"/>
      <c r="J839" s="142"/>
      <c r="K839" s="176"/>
      <c r="L839" s="177"/>
    </row>
    <row r="840" spans="1:14" ht="12.6" customHeight="1">
      <c r="A840" s="152" t="s">
        <v>3084</v>
      </c>
      <c r="B840" s="98" t="s">
        <v>1846</v>
      </c>
      <c r="C840" s="149">
        <v>190</v>
      </c>
      <c r="D840" s="181"/>
      <c r="E840" s="149"/>
      <c r="F840" s="182"/>
      <c r="G840" s="151"/>
      <c r="H840" s="183"/>
      <c r="I840" s="149"/>
      <c r="J840" s="151"/>
      <c r="K840" s="183"/>
      <c r="L840" s="151"/>
      <c r="M840" s="98"/>
      <c r="N840" s="98"/>
    </row>
    <row r="841" spans="1:14" ht="12.6" customHeight="1">
      <c r="A841" s="159" t="s">
        <v>1847</v>
      </c>
      <c r="B841" s="98" t="s">
        <v>1848</v>
      </c>
      <c r="C841" s="149">
        <v>39</v>
      </c>
      <c r="D841" s="181"/>
      <c r="E841" s="149"/>
      <c r="F841" s="182"/>
      <c r="G841" s="151"/>
      <c r="H841" s="183"/>
      <c r="I841" s="149"/>
      <c r="J841" s="151"/>
      <c r="K841" s="183"/>
      <c r="L841" s="151"/>
      <c r="M841" s="98"/>
      <c r="N841" s="98"/>
    </row>
    <row r="842" spans="1:14" ht="12.6" customHeight="1">
      <c r="A842" s="159" t="s">
        <v>3085</v>
      </c>
      <c r="B842" s="98" t="s">
        <v>3086</v>
      </c>
      <c r="C842" s="149">
        <v>185</v>
      </c>
      <c r="D842" s="181"/>
      <c r="E842" s="149"/>
      <c r="F842" s="182"/>
      <c r="G842" s="151"/>
      <c r="H842" s="183"/>
      <c r="I842" s="149"/>
      <c r="J842" s="151"/>
      <c r="K842" s="183"/>
      <c r="L842" s="151"/>
      <c r="M842" s="98"/>
      <c r="N842" s="98"/>
    </row>
    <row r="843" spans="1:14" ht="12.6" customHeight="1">
      <c r="A843" s="159" t="s">
        <v>3087</v>
      </c>
      <c r="B843" s="98" t="s">
        <v>3088</v>
      </c>
      <c r="C843" s="149">
        <v>145</v>
      </c>
      <c r="D843" s="181"/>
      <c r="E843" s="149"/>
      <c r="F843" s="182"/>
      <c r="G843" s="151"/>
      <c r="H843" s="183"/>
      <c r="I843" s="149"/>
      <c r="J843" s="151"/>
      <c r="K843" s="183"/>
      <c r="L843" s="151"/>
      <c r="M843" s="98"/>
      <c r="N843" s="98"/>
    </row>
    <row r="844" spans="1:14" ht="12.6" customHeight="1">
      <c r="A844" s="160"/>
      <c r="C844" s="139"/>
      <c r="D844" s="174"/>
      <c r="E844" s="91"/>
      <c r="F844" s="172"/>
      <c r="G844" s="142"/>
      <c r="H844" s="176"/>
      <c r="I844" s="91"/>
      <c r="J844" s="142"/>
      <c r="K844" s="176"/>
      <c r="L844" s="177"/>
    </row>
    <row r="845" spans="1:14" ht="12.6" customHeight="1">
      <c r="A845" s="99"/>
      <c r="C845" s="139"/>
      <c r="D845" s="174"/>
      <c r="E845" s="91"/>
      <c r="F845" s="172"/>
      <c r="G845" s="142"/>
      <c r="H845" s="176"/>
      <c r="I845" s="91"/>
      <c r="J845" s="142"/>
      <c r="K845" s="176"/>
      <c r="L845" s="177"/>
    </row>
    <row r="846" spans="1:14" ht="12.6" customHeight="1">
      <c r="A846" s="99"/>
      <c r="C846" s="139"/>
      <c r="D846" s="174"/>
      <c r="E846" s="91"/>
      <c r="F846" s="172"/>
      <c r="G846" s="142"/>
      <c r="H846" s="176"/>
      <c r="I846" s="91"/>
      <c r="J846" s="142"/>
      <c r="K846" s="176"/>
      <c r="L846" s="177"/>
    </row>
    <row r="847" spans="1:14" ht="12.6" customHeight="1">
      <c r="A847" s="99"/>
      <c r="C847" s="139"/>
      <c r="D847" s="174"/>
      <c r="E847" s="91"/>
      <c r="F847" s="172"/>
      <c r="G847" s="142"/>
      <c r="H847" s="176"/>
      <c r="I847" s="91"/>
      <c r="J847" s="142"/>
      <c r="K847" s="176"/>
      <c r="L847" s="177"/>
    </row>
    <row r="848" spans="1:14" ht="12.6" customHeight="1">
      <c r="A848" s="99"/>
      <c r="C848" s="139"/>
      <c r="F848" s="172"/>
      <c r="K848" s="176"/>
      <c r="L848" s="177"/>
    </row>
    <row r="849" spans="1:13" ht="12.6" customHeight="1">
      <c r="A849" s="143" t="s">
        <v>24</v>
      </c>
      <c r="C849" s="139"/>
      <c r="F849" s="172"/>
      <c r="K849" s="176"/>
      <c r="L849" s="177"/>
    </row>
    <row r="850" spans="1:13" ht="12.6" customHeight="1">
      <c r="A850" s="143"/>
      <c r="B850" s="90" t="s">
        <v>1849</v>
      </c>
      <c r="C850" s="139"/>
      <c r="F850" s="172"/>
      <c r="K850" s="176"/>
      <c r="L850" s="177"/>
    </row>
    <row r="851" spans="1:13" ht="12.6" customHeight="1">
      <c r="A851" s="143"/>
      <c r="C851" s="139"/>
      <c r="F851" s="172"/>
      <c r="K851" s="176"/>
      <c r="L851" s="177"/>
    </row>
    <row r="852" spans="1:13" ht="12.6" customHeight="1">
      <c r="A852" s="88" t="s">
        <v>805</v>
      </c>
      <c r="B852" s="89" t="s">
        <v>1850</v>
      </c>
      <c r="C852" s="149">
        <v>1002</v>
      </c>
      <c r="D852" s="174"/>
      <c r="E852" s="91"/>
      <c r="F852" s="172"/>
      <c r="G852" s="142"/>
      <c r="H852" s="176"/>
      <c r="I852" s="91"/>
      <c r="J852" s="142"/>
      <c r="K852" s="176"/>
      <c r="L852" s="177"/>
    </row>
    <row r="853" spans="1:13" ht="12.6" customHeight="1">
      <c r="A853" s="88" t="s">
        <v>575</v>
      </c>
      <c r="B853" s="89" t="s">
        <v>1040</v>
      </c>
      <c r="C853" s="149">
        <v>70</v>
      </c>
      <c r="D853" s="174"/>
      <c r="E853" s="91"/>
      <c r="F853" s="172"/>
      <c r="G853" s="142"/>
      <c r="H853" s="176"/>
      <c r="I853" s="91"/>
      <c r="J853" s="142"/>
      <c r="K853" s="176"/>
      <c r="L853" s="177"/>
    </row>
    <row r="854" spans="1:13" ht="12.6" customHeight="1">
      <c r="A854" s="88" t="s">
        <v>576</v>
      </c>
      <c r="B854" s="89" t="s">
        <v>1168</v>
      </c>
      <c r="C854" s="149">
        <v>20</v>
      </c>
      <c r="D854" s="174"/>
      <c r="E854" s="91"/>
      <c r="F854" s="172"/>
      <c r="G854" s="142"/>
      <c r="H854" s="176"/>
      <c r="I854" s="91"/>
      <c r="J854" s="142"/>
      <c r="K854" s="176"/>
      <c r="L854" s="177"/>
    </row>
    <row r="855" spans="1:13" ht="12.6" customHeight="1">
      <c r="A855" s="88" t="s">
        <v>1271</v>
      </c>
      <c r="B855" s="89" t="s">
        <v>1851</v>
      </c>
      <c r="C855" s="149">
        <v>55</v>
      </c>
      <c r="D855" s="174"/>
      <c r="E855" s="91"/>
      <c r="F855" s="172"/>
      <c r="G855" s="142"/>
      <c r="H855" s="176"/>
      <c r="I855" s="91"/>
      <c r="J855" s="175"/>
      <c r="K855" s="176"/>
      <c r="L855" s="177"/>
      <c r="M855" s="94"/>
    </row>
    <row r="856" spans="1:13" ht="12.6" customHeight="1">
      <c r="A856" s="88" t="s">
        <v>25</v>
      </c>
      <c r="B856" s="89" t="s">
        <v>1169</v>
      </c>
      <c r="C856" s="149">
        <v>90</v>
      </c>
      <c r="D856" s="174"/>
      <c r="E856" s="91"/>
      <c r="F856" s="172"/>
      <c r="G856" s="142"/>
      <c r="H856" s="176"/>
      <c r="I856" s="91"/>
      <c r="J856" s="142"/>
      <c r="K856" s="176"/>
      <c r="L856" s="177"/>
    </row>
    <row r="857" spans="1:13" ht="12.6" customHeight="1">
      <c r="A857" s="93" t="s">
        <v>2799</v>
      </c>
      <c r="B857" s="89" t="s">
        <v>1154</v>
      </c>
      <c r="C857" s="149">
        <v>35</v>
      </c>
      <c r="D857" s="174"/>
      <c r="E857" s="91"/>
      <c r="F857" s="172"/>
      <c r="G857" s="142"/>
      <c r="H857" s="176"/>
      <c r="I857" s="91"/>
      <c r="J857" s="175"/>
      <c r="K857" s="176"/>
      <c r="L857" s="177"/>
    </row>
    <row r="858" spans="1:13" ht="12.6" customHeight="1">
      <c r="A858" s="88" t="s">
        <v>26</v>
      </c>
      <c r="B858" s="89" t="s">
        <v>639</v>
      </c>
      <c r="C858" s="149">
        <v>40</v>
      </c>
      <c r="D858" s="174"/>
      <c r="E858" s="91"/>
      <c r="F858" s="172"/>
      <c r="G858" s="142"/>
      <c r="H858" s="176"/>
      <c r="I858" s="91"/>
      <c r="J858" s="142"/>
      <c r="K858" s="176"/>
      <c r="L858" s="177"/>
    </row>
    <row r="859" spans="1:13" ht="12.6" customHeight="1">
      <c r="A859" s="88" t="s">
        <v>27</v>
      </c>
      <c r="B859" s="89" t="s">
        <v>640</v>
      </c>
      <c r="C859" s="149">
        <v>40</v>
      </c>
      <c r="D859" s="174"/>
      <c r="E859" s="91"/>
      <c r="F859" s="172"/>
      <c r="G859" s="142"/>
      <c r="H859" s="176"/>
      <c r="I859" s="91"/>
      <c r="J859" s="142"/>
      <c r="K859" s="176"/>
      <c r="L859" s="177"/>
    </row>
    <row r="860" spans="1:13" ht="12.6" customHeight="1">
      <c r="A860" s="93" t="s">
        <v>2807</v>
      </c>
      <c r="B860" s="89" t="s">
        <v>208</v>
      </c>
      <c r="C860" s="149">
        <v>40</v>
      </c>
      <c r="D860" s="174"/>
      <c r="E860" s="91"/>
      <c r="F860" s="172"/>
      <c r="G860" s="142"/>
      <c r="H860" s="176"/>
      <c r="I860" s="91"/>
      <c r="J860" s="142"/>
      <c r="K860" s="176"/>
      <c r="L860" s="177"/>
    </row>
    <row r="861" spans="1:13" ht="12.6" customHeight="1">
      <c r="A861" s="88" t="s">
        <v>271</v>
      </c>
      <c r="B861" s="89" t="s">
        <v>1852</v>
      </c>
      <c r="C861" s="149">
        <v>80</v>
      </c>
      <c r="D861" s="174"/>
      <c r="E861" s="91"/>
      <c r="F861" s="172"/>
      <c r="G861" s="142"/>
      <c r="H861" s="176"/>
      <c r="I861" s="91"/>
      <c r="J861" s="175"/>
      <c r="K861" s="176"/>
      <c r="L861" s="177"/>
    </row>
    <row r="862" spans="1:13" ht="12.6" customHeight="1">
      <c r="A862" s="88" t="s">
        <v>270</v>
      </c>
      <c r="B862" s="89" t="s">
        <v>836</v>
      </c>
      <c r="C862" s="149">
        <v>125</v>
      </c>
      <c r="D862" s="174"/>
      <c r="E862" s="91"/>
      <c r="F862" s="172"/>
      <c r="G862" s="142"/>
      <c r="H862" s="176"/>
      <c r="I862" s="91"/>
      <c r="J862" s="142"/>
      <c r="K862" s="176"/>
      <c r="L862" s="177"/>
    </row>
    <row r="863" spans="1:13" ht="12.6" customHeight="1">
      <c r="A863" s="88" t="s">
        <v>269</v>
      </c>
      <c r="B863" s="89" t="s">
        <v>57</v>
      </c>
      <c r="C863" s="149">
        <v>140</v>
      </c>
      <c r="D863" s="174"/>
      <c r="E863" s="91"/>
      <c r="F863" s="172"/>
      <c r="G863" s="142"/>
      <c r="H863" s="176"/>
      <c r="I863" s="91"/>
      <c r="J863" s="142"/>
      <c r="K863" s="176"/>
      <c r="L863" s="177"/>
    </row>
    <row r="864" spans="1:13" ht="12.6" customHeight="1">
      <c r="A864" s="88" t="s">
        <v>272</v>
      </c>
      <c r="B864" s="89" t="s">
        <v>751</v>
      </c>
      <c r="C864" s="150" t="s">
        <v>2592</v>
      </c>
      <c r="D864" s="174"/>
      <c r="E864" s="91"/>
      <c r="F864" s="172"/>
      <c r="G864" s="142"/>
      <c r="H864" s="176"/>
      <c r="I864" s="91"/>
      <c r="J864" s="142"/>
      <c r="K864" s="176"/>
      <c r="L864" s="177"/>
    </row>
    <row r="865" spans="1:12" ht="12.6" customHeight="1">
      <c r="A865" s="88" t="s">
        <v>273</v>
      </c>
      <c r="B865" s="89" t="s">
        <v>752</v>
      </c>
      <c r="C865" s="149">
        <v>10</v>
      </c>
      <c r="D865" s="174"/>
      <c r="E865" s="91"/>
      <c r="F865" s="172"/>
      <c r="G865" s="142"/>
      <c r="H865" s="176"/>
      <c r="I865" s="91"/>
      <c r="J865" s="142"/>
      <c r="K865" s="176"/>
      <c r="L865" s="177"/>
    </row>
    <row r="866" spans="1:12" ht="12.6" customHeight="1">
      <c r="A866" s="88" t="s">
        <v>274</v>
      </c>
      <c r="B866" s="89" t="s">
        <v>1853</v>
      </c>
      <c r="C866" s="149">
        <v>30</v>
      </c>
      <c r="D866" s="174"/>
      <c r="E866" s="91"/>
      <c r="F866" s="172"/>
      <c r="G866" s="142"/>
      <c r="H866" s="176"/>
      <c r="I866" s="91"/>
      <c r="J866" s="142"/>
      <c r="K866" s="176"/>
      <c r="L866" s="177"/>
    </row>
    <row r="867" spans="1:12" ht="12.6" customHeight="1">
      <c r="C867" s="149"/>
      <c r="F867" s="172"/>
      <c r="K867" s="176"/>
      <c r="L867" s="177"/>
    </row>
    <row r="868" spans="1:12" ht="12.6" customHeight="1">
      <c r="B868" s="90" t="s">
        <v>1854</v>
      </c>
      <c r="C868" s="139"/>
      <c r="F868" s="172"/>
      <c r="K868" s="176"/>
      <c r="L868" s="177"/>
    </row>
    <row r="869" spans="1:12" ht="12.6" customHeight="1">
      <c r="A869" s="88" t="s">
        <v>1329</v>
      </c>
      <c r="B869" s="89" t="s">
        <v>1330</v>
      </c>
      <c r="C869" s="139">
        <v>0</v>
      </c>
      <c r="D869" s="174"/>
      <c r="E869" s="91"/>
      <c r="F869" s="172"/>
      <c r="G869" s="142"/>
      <c r="H869" s="176"/>
      <c r="I869" s="91"/>
      <c r="J869" s="142"/>
      <c r="K869" s="176"/>
      <c r="L869" s="177"/>
    </row>
    <row r="870" spans="1:12" ht="12.6" customHeight="1">
      <c r="A870" s="88" t="s">
        <v>2703</v>
      </c>
      <c r="B870" s="89" t="s">
        <v>2704</v>
      </c>
      <c r="C870" s="139">
        <v>185</v>
      </c>
      <c r="D870" s="174"/>
      <c r="E870" s="91"/>
      <c r="F870" s="172"/>
      <c r="G870" s="142"/>
      <c r="H870" s="176"/>
      <c r="I870" s="91"/>
      <c r="J870" s="142"/>
      <c r="K870" s="176"/>
      <c r="L870" s="177"/>
    </row>
    <row r="871" spans="1:12" ht="12.6" customHeight="1">
      <c r="A871" s="152" t="s">
        <v>2743</v>
      </c>
      <c r="B871" s="98" t="s">
        <v>2744</v>
      </c>
      <c r="C871" s="139">
        <v>175</v>
      </c>
      <c r="D871" s="174"/>
      <c r="E871" s="91"/>
      <c r="F871" s="172"/>
      <c r="G871" s="142"/>
      <c r="H871" s="176"/>
      <c r="I871" s="91"/>
      <c r="J871" s="142"/>
      <c r="K871" s="176"/>
      <c r="L871" s="177"/>
    </row>
    <row r="872" spans="1:12" ht="12.6" customHeight="1">
      <c r="A872" s="152" t="s">
        <v>2837</v>
      </c>
      <c r="B872" s="98" t="s">
        <v>2838</v>
      </c>
      <c r="C872" s="139">
        <v>150</v>
      </c>
      <c r="D872" s="174"/>
      <c r="E872" s="91"/>
      <c r="F872" s="172"/>
      <c r="G872" s="142"/>
      <c r="H872" s="176"/>
      <c r="I872" s="91"/>
      <c r="J872" s="142"/>
      <c r="K872" s="176"/>
      <c r="L872" s="177"/>
    </row>
    <row r="873" spans="1:12" ht="12.6" customHeight="1">
      <c r="B873" s="92" t="s">
        <v>2866</v>
      </c>
      <c r="C873" s="139">
        <v>6</v>
      </c>
      <c r="D873" s="174"/>
      <c r="E873" s="91"/>
      <c r="F873" s="172"/>
      <c r="G873" s="142"/>
      <c r="H873" s="176"/>
      <c r="I873" s="91"/>
      <c r="J873" s="142"/>
      <c r="K873" s="176"/>
      <c r="L873" s="177"/>
    </row>
    <row r="874" spans="1:12" ht="12.6" customHeight="1">
      <c r="B874" s="92"/>
      <c r="C874" s="139"/>
      <c r="D874" s="174"/>
      <c r="E874" s="91"/>
      <c r="F874" s="172"/>
      <c r="G874" s="142"/>
      <c r="H874" s="176"/>
      <c r="I874" s="91"/>
      <c r="J874" s="142"/>
      <c r="K874" s="176"/>
      <c r="L874" s="177"/>
    </row>
    <row r="875" spans="1:12" ht="12.6" customHeight="1">
      <c r="B875" s="92"/>
      <c r="C875" s="139"/>
      <c r="D875" s="174"/>
      <c r="E875" s="91"/>
      <c r="F875" s="172"/>
      <c r="G875" s="142"/>
      <c r="H875" s="176"/>
      <c r="I875" s="91"/>
      <c r="J875" s="142"/>
      <c r="K875" s="176"/>
      <c r="L875" s="177"/>
    </row>
    <row r="876" spans="1:12" ht="12.6" customHeight="1">
      <c r="B876" s="92"/>
      <c r="C876" s="139"/>
      <c r="D876" s="174"/>
      <c r="E876" s="91"/>
      <c r="F876" s="172"/>
      <c r="G876" s="142"/>
      <c r="H876" s="176"/>
      <c r="I876" s="91"/>
      <c r="J876" s="142"/>
      <c r="K876" s="176"/>
      <c r="L876" s="177"/>
    </row>
    <row r="877" spans="1:12" ht="12.6" customHeight="1">
      <c r="B877" s="92"/>
      <c r="C877" s="139"/>
      <c r="D877" s="174"/>
      <c r="E877" s="91"/>
      <c r="F877" s="172"/>
      <c r="G877" s="142"/>
      <c r="H877" s="176"/>
      <c r="I877" s="91"/>
      <c r="J877" s="142"/>
      <c r="K877" s="176"/>
      <c r="L877" s="177"/>
    </row>
    <row r="878" spans="1:12" ht="12.6" customHeight="1">
      <c r="A878" s="143" t="s">
        <v>638</v>
      </c>
      <c r="C878" s="139"/>
      <c r="F878" s="172"/>
      <c r="K878" s="176"/>
      <c r="L878" s="177"/>
    </row>
    <row r="879" spans="1:12" ht="12.6" customHeight="1">
      <c r="A879" s="143"/>
      <c r="B879" s="90" t="s">
        <v>1855</v>
      </c>
      <c r="C879" s="139"/>
      <c r="F879" s="172"/>
      <c r="K879" s="176"/>
      <c r="L879" s="177"/>
    </row>
    <row r="880" spans="1:12" ht="12.6" customHeight="1">
      <c r="A880" s="143"/>
      <c r="B880" s="90"/>
      <c r="C880" s="139"/>
      <c r="F880" s="172"/>
      <c r="K880" s="176"/>
      <c r="L880" s="177"/>
    </row>
    <row r="881" spans="1:13" ht="12.6" customHeight="1">
      <c r="A881" s="88" t="s">
        <v>29</v>
      </c>
      <c r="B881" s="89" t="s">
        <v>1856</v>
      </c>
      <c r="C881" s="149">
        <v>65</v>
      </c>
      <c r="D881" s="174"/>
      <c r="E881" s="91"/>
      <c r="F881" s="172"/>
      <c r="G881" s="142"/>
      <c r="H881" s="176"/>
      <c r="I881" s="91"/>
      <c r="J881" s="142"/>
      <c r="K881" s="176"/>
      <c r="L881" s="177"/>
    </row>
    <row r="882" spans="1:13" ht="12.6" customHeight="1">
      <c r="A882" s="88" t="s">
        <v>1857</v>
      </c>
      <c r="B882" s="89" t="s">
        <v>1858</v>
      </c>
      <c r="C882" s="149">
        <v>65</v>
      </c>
      <c r="D882" s="174"/>
      <c r="E882" s="91"/>
      <c r="F882" s="172"/>
      <c r="G882" s="142"/>
      <c r="H882" s="176"/>
      <c r="I882" s="91"/>
      <c r="J882" s="142"/>
      <c r="K882" s="176"/>
      <c r="L882" s="177"/>
    </row>
    <row r="883" spans="1:13" ht="12.6" customHeight="1">
      <c r="A883" s="88" t="s">
        <v>1144</v>
      </c>
      <c r="B883" s="89" t="s">
        <v>1859</v>
      </c>
      <c r="C883" s="149">
        <v>99</v>
      </c>
      <c r="D883" s="174"/>
      <c r="E883" s="91"/>
      <c r="F883" s="172"/>
      <c r="G883" s="142"/>
      <c r="H883" s="176"/>
      <c r="I883" s="91"/>
      <c r="J883" s="142"/>
      <c r="K883" s="176"/>
      <c r="L883" s="177"/>
    </row>
    <row r="884" spans="1:13" ht="12.6" customHeight="1">
      <c r="A884" s="88" t="s">
        <v>1860</v>
      </c>
      <c r="B884" s="89" t="s">
        <v>1861</v>
      </c>
      <c r="C884" s="149">
        <v>99</v>
      </c>
      <c r="D884" s="174"/>
      <c r="E884" s="91"/>
      <c r="F884" s="172"/>
      <c r="G884" s="142"/>
      <c r="H884" s="176"/>
      <c r="I884" s="91"/>
      <c r="J884" s="142"/>
      <c r="K884" s="176"/>
      <c r="L884" s="177"/>
    </row>
    <row r="885" spans="1:13" ht="12.6" customHeight="1">
      <c r="A885" s="88" t="s">
        <v>30</v>
      </c>
      <c r="B885" s="89" t="s">
        <v>930</v>
      </c>
      <c r="C885" s="149">
        <v>38</v>
      </c>
      <c r="D885" s="174"/>
      <c r="E885" s="91"/>
      <c r="F885" s="172"/>
      <c r="G885" s="142"/>
      <c r="H885" s="176"/>
      <c r="I885" s="91"/>
      <c r="J885" s="142"/>
      <c r="K885" s="176"/>
      <c r="L885" s="177"/>
    </row>
    <row r="886" spans="1:13" ht="12.6" customHeight="1">
      <c r="A886" s="88" t="s">
        <v>266</v>
      </c>
      <c r="B886" s="89" t="s">
        <v>145</v>
      </c>
      <c r="C886" s="149">
        <v>50</v>
      </c>
      <c r="D886" s="174"/>
      <c r="E886" s="91"/>
      <c r="F886" s="172"/>
      <c r="G886" s="142"/>
      <c r="H886" s="176"/>
      <c r="I886" s="91"/>
      <c r="J886" s="142"/>
      <c r="K886" s="176"/>
      <c r="L886" s="177"/>
    </row>
    <row r="887" spans="1:13" ht="12.6" customHeight="1">
      <c r="A887" s="88" t="s">
        <v>1146</v>
      </c>
      <c r="B887" s="89" t="s">
        <v>1862</v>
      </c>
      <c r="C887" s="149">
        <v>72</v>
      </c>
      <c r="D887" s="174"/>
      <c r="E887" s="91"/>
      <c r="F887" s="172"/>
      <c r="G887" s="142"/>
      <c r="H887" s="176"/>
      <c r="I887" s="91"/>
      <c r="J887" s="142"/>
      <c r="K887" s="176"/>
      <c r="L887" s="177"/>
    </row>
    <row r="888" spans="1:13" ht="12.6" customHeight="1">
      <c r="A888" s="88" t="s">
        <v>2729</v>
      </c>
      <c r="B888" s="89" t="s">
        <v>1863</v>
      </c>
      <c r="C888" s="149">
        <v>47</v>
      </c>
      <c r="D888" s="174"/>
      <c r="E888" s="91"/>
      <c r="F888" s="172"/>
      <c r="G888" s="175"/>
      <c r="H888" s="176"/>
      <c r="I888" s="91"/>
      <c r="J888" s="142"/>
      <c r="K888" s="176"/>
      <c r="L888" s="177"/>
    </row>
    <row r="889" spans="1:13" ht="12.6" customHeight="1">
      <c r="A889" s="88" t="s">
        <v>275</v>
      </c>
      <c r="B889" s="89" t="s">
        <v>1864</v>
      </c>
      <c r="C889" s="149" t="s">
        <v>2627</v>
      </c>
      <c r="D889" s="174"/>
      <c r="E889" s="91"/>
      <c r="F889" s="172"/>
      <c r="G889" s="142"/>
      <c r="H889" s="176"/>
      <c r="I889" s="91"/>
      <c r="J889" s="142"/>
      <c r="K889" s="176"/>
      <c r="L889" s="177"/>
      <c r="M889" s="94"/>
    </row>
    <row r="890" spans="1:13" ht="12.6" customHeight="1">
      <c r="A890" s="88" t="s">
        <v>985</v>
      </c>
      <c r="B890" s="89" t="s">
        <v>1865</v>
      </c>
      <c r="C890" s="149" t="s">
        <v>2627</v>
      </c>
      <c r="D890" s="174"/>
      <c r="E890" s="91"/>
      <c r="F890" s="172"/>
      <c r="G890" s="142"/>
      <c r="H890" s="176"/>
      <c r="I890" s="91"/>
      <c r="J890" s="142"/>
      <c r="K890" s="176"/>
      <c r="L890" s="177"/>
    </row>
    <row r="891" spans="1:13" ht="12.6" customHeight="1">
      <c r="A891" s="93" t="s">
        <v>986</v>
      </c>
      <c r="B891" s="89" t="s">
        <v>1866</v>
      </c>
      <c r="C891" s="149">
        <v>197</v>
      </c>
      <c r="D891" s="174"/>
      <c r="E891" s="91"/>
      <c r="F891" s="172"/>
      <c r="G891" s="142"/>
      <c r="H891" s="176"/>
      <c r="I891" s="91"/>
      <c r="J891" s="142"/>
      <c r="K891" s="176"/>
      <c r="L891" s="177"/>
    </row>
    <row r="892" spans="1:13" ht="12.6" customHeight="1">
      <c r="C892" s="149"/>
      <c r="F892" s="172"/>
      <c r="K892" s="176"/>
      <c r="L892" s="177"/>
    </row>
    <row r="893" spans="1:13" ht="12.6" customHeight="1">
      <c r="B893" s="90" t="s">
        <v>1867</v>
      </c>
      <c r="C893" s="139"/>
      <c r="F893" s="172"/>
      <c r="K893" s="176"/>
      <c r="L893" s="177"/>
    </row>
    <row r="894" spans="1:13" ht="12.6" customHeight="1">
      <c r="C894" s="139"/>
      <c r="F894" s="172"/>
      <c r="K894" s="176"/>
      <c r="L894" s="177"/>
    </row>
    <row r="895" spans="1:13" ht="12.6" customHeight="1">
      <c r="A895" s="143" t="s">
        <v>1288</v>
      </c>
      <c r="C895" s="139"/>
      <c r="F895" s="172"/>
      <c r="K895" s="176"/>
      <c r="L895" s="177"/>
    </row>
    <row r="896" spans="1:13" ht="12.6" customHeight="1">
      <c r="A896" s="148"/>
      <c r="B896" s="90" t="s">
        <v>1868</v>
      </c>
      <c r="C896" s="139"/>
      <c r="F896" s="172"/>
      <c r="K896" s="176"/>
      <c r="L896" s="177"/>
    </row>
    <row r="897" spans="1:13" ht="12.6" customHeight="1">
      <c r="A897" s="148"/>
      <c r="B897" s="90"/>
      <c r="C897" s="139"/>
      <c r="F897" s="172"/>
      <c r="K897" s="176"/>
      <c r="L897" s="177"/>
    </row>
    <row r="898" spans="1:13" ht="12.6" customHeight="1">
      <c r="A898" s="93" t="s">
        <v>2960</v>
      </c>
      <c r="B898" s="89" t="s">
        <v>1877</v>
      </c>
      <c r="C898" s="149">
        <v>160</v>
      </c>
      <c r="D898" s="174"/>
      <c r="E898" s="91"/>
      <c r="F898" s="172"/>
      <c r="G898" s="142"/>
      <c r="H898" s="176"/>
      <c r="I898" s="91"/>
      <c r="J898" s="142"/>
      <c r="K898" s="176"/>
      <c r="L898" s="177"/>
    </row>
    <row r="899" spans="1:13" ht="12.6" customHeight="1">
      <c r="A899" s="144" t="s">
        <v>1873</v>
      </c>
      <c r="B899" s="144" t="s">
        <v>1874</v>
      </c>
      <c r="C899" s="149">
        <v>150</v>
      </c>
      <c r="D899" s="174"/>
      <c r="E899" s="91"/>
      <c r="F899" s="195"/>
      <c r="G899" s="142"/>
      <c r="H899" s="176"/>
      <c r="I899" s="91"/>
      <c r="J899" s="142"/>
      <c r="K899" s="176"/>
      <c r="L899" s="177"/>
    </row>
    <row r="900" spans="1:13" ht="12.6" customHeight="1">
      <c r="A900" s="144" t="s">
        <v>2971</v>
      </c>
      <c r="B900" s="89" t="s">
        <v>1875</v>
      </c>
      <c r="C900" s="149">
        <v>160</v>
      </c>
      <c r="D900" s="174"/>
      <c r="E900" s="91"/>
      <c r="F900" s="195"/>
      <c r="G900" s="142"/>
      <c r="H900" s="176"/>
      <c r="I900" s="91"/>
      <c r="J900" s="175"/>
      <c r="K900" s="176"/>
      <c r="L900" s="177"/>
      <c r="M900" s="92"/>
    </row>
    <row r="901" spans="1:13" ht="12.6" customHeight="1">
      <c r="A901" s="88" t="s">
        <v>880</v>
      </c>
      <c r="B901" s="89" t="s">
        <v>1871</v>
      </c>
      <c r="C901" s="149">
        <v>250</v>
      </c>
      <c r="D901" s="174"/>
      <c r="E901" s="91"/>
      <c r="F901" s="172"/>
      <c r="G901" s="142"/>
      <c r="H901" s="176"/>
      <c r="I901" s="91"/>
      <c r="J901" s="142"/>
      <c r="K901" s="176"/>
      <c r="L901" s="177"/>
    </row>
    <row r="902" spans="1:13" ht="12.6" customHeight="1">
      <c r="A902" s="144" t="s">
        <v>881</v>
      </c>
      <c r="B902" s="144" t="s">
        <v>1872</v>
      </c>
      <c r="C902" s="149">
        <v>40</v>
      </c>
      <c r="D902" s="174"/>
      <c r="E902" s="91"/>
      <c r="F902" s="172"/>
      <c r="G902" s="142"/>
      <c r="H902" s="176"/>
      <c r="I902" s="91"/>
      <c r="J902" s="142"/>
      <c r="K902" s="176"/>
      <c r="L902" s="177"/>
    </row>
    <row r="903" spans="1:13" ht="12.6" customHeight="1">
      <c r="A903" s="88" t="s">
        <v>2688</v>
      </c>
      <c r="B903" s="89" t="s">
        <v>1870</v>
      </c>
      <c r="C903" s="149" t="s">
        <v>2627</v>
      </c>
      <c r="D903" s="174"/>
      <c r="E903" s="91"/>
      <c r="F903" s="172"/>
      <c r="G903" s="142"/>
      <c r="H903" s="176"/>
      <c r="I903" s="91"/>
      <c r="J903" s="142"/>
      <c r="K903" s="176"/>
      <c r="L903" s="177"/>
      <c r="M903" s="92"/>
    </row>
    <row r="904" spans="1:13" ht="12.6" customHeight="1">
      <c r="C904" s="149"/>
      <c r="F904" s="172"/>
      <c r="K904" s="176"/>
      <c r="L904" s="177"/>
    </row>
    <row r="905" spans="1:13" ht="12.6" customHeight="1">
      <c r="B905" s="90" t="s">
        <v>1876</v>
      </c>
      <c r="C905" s="139"/>
      <c r="F905" s="172"/>
      <c r="K905" s="176"/>
      <c r="L905" s="177"/>
    </row>
    <row r="906" spans="1:13" ht="12.6" customHeight="1">
      <c r="A906" s="88" t="s">
        <v>1384</v>
      </c>
      <c r="B906" s="89" t="s">
        <v>1869</v>
      </c>
      <c r="C906" s="153">
        <v>130</v>
      </c>
      <c r="D906" s="174"/>
      <c r="E906" s="91"/>
      <c r="F906" s="172"/>
      <c r="G906" s="142"/>
      <c r="H906" s="176"/>
      <c r="I906" s="91"/>
      <c r="J906" s="142"/>
      <c r="K906" s="176"/>
      <c r="L906" s="177"/>
    </row>
    <row r="907" spans="1:13" ht="12.6" customHeight="1">
      <c r="A907" s="93" t="s">
        <v>1878</v>
      </c>
      <c r="B907" s="89" t="s">
        <v>1879</v>
      </c>
      <c r="C907" s="139">
        <v>0</v>
      </c>
      <c r="D907" s="174"/>
      <c r="E907" s="91"/>
      <c r="F907" s="172"/>
      <c r="G907" s="142"/>
      <c r="H907" s="176"/>
      <c r="I907" s="91"/>
      <c r="J907" s="142"/>
      <c r="K907" s="176"/>
      <c r="L907" s="177"/>
    </row>
    <row r="908" spans="1:13" ht="12.6" customHeight="1">
      <c r="A908" s="88" t="s">
        <v>276</v>
      </c>
      <c r="B908" s="89" t="s">
        <v>1880</v>
      </c>
      <c r="C908" s="139">
        <v>0</v>
      </c>
      <c r="D908" s="174"/>
      <c r="E908" s="91"/>
      <c r="F908" s="172"/>
      <c r="G908" s="142"/>
      <c r="H908" s="176"/>
      <c r="I908" s="91"/>
      <c r="J908" s="142"/>
      <c r="K908" s="176"/>
      <c r="L908" s="177"/>
    </row>
    <row r="909" spans="1:13" ht="12.6" customHeight="1">
      <c r="A909" s="88" t="s">
        <v>277</v>
      </c>
      <c r="B909" s="89" t="s">
        <v>375</v>
      </c>
      <c r="C909" s="139">
        <v>0</v>
      </c>
      <c r="D909" s="174"/>
      <c r="E909" s="91"/>
      <c r="F909" s="172"/>
      <c r="G909" s="142"/>
      <c r="H909" s="176"/>
      <c r="I909" s="91"/>
      <c r="J909" s="142"/>
      <c r="K909" s="176"/>
      <c r="L909" s="177"/>
    </row>
    <row r="910" spans="1:13" ht="12.6" customHeight="1">
      <c r="A910" s="88" t="s">
        <v>78</v>
      </c>
      <c r="B910" s="89" t="s">
        <v>1881</v>
      </c>
      <c r="C910" s="139">
        <v>250</v>
      </c>
      <c r="D910" s="174"/>
      <c r="E910" s="91"/>
      <c r="F910" s="172"/>
      <c r="G910" s="142"/>
      <c r="H910" s="176"/>
      <c r="I910" s="91"/>
      <c r="J910" s="142"/>
      <c r="K910" s="176"/>
      <c r="L910" s="177"/>
    </row>
    <row r="911" spans="1:13" ht="12.6" customHeight="1">
      <c r="A911" s="88" t="s">
        <v>79</v>
      </c>
      <c r="B911" s="89" t="s">
        <v>1882</v>
      </c>
      <c r="C911" s="139">
        <v>250</v>
      </c>
      <c r="D911" s="174"/>
      <c r="E911" s="91"/>
      <c r="F911" s="172"/>
      <c r="G911" s="142"/>
      <c r="H911" s="176"/>
      <c r="I911" s="91"/>
      <c r="J911" s="142"/>
      <c r="K911" s="176"/>
      <c r="L911" s="177"/>
    </row>
    <row r="912" spans="1:13" ht="12.6" customHeight="1">
      <c r="A912" s="88" t="s">
        <v>278</v>
      </c>
      <c r="B912" s="89" t="s">
        <v>344</v>
      </c>
      <c r="C912" s="139">
        <v>280</v>
      </c>
      <c r="D912" s="174"/>
      <c r="E912" s="91"/>
      <c r="F912" s="172"/>
      <c r="G912" s="142"/>
      <c r="H912" s="176"/>
      <c r="I912" s="91"/>
      <c r="J912" s="142"/>
      <c r="K912" s="176"/>
      <c r="L912" s="177"/>
    </row>
    <row r="913" spans="1:13" ht="12.6" customHeight="1">
      <c r="A913" s="88" t="s">
        <v>1883</v>
      </c>
      <c r="B913" s="89" t="s">
        <v>1884</v>
      </c>
      <c r="C913" s="139">
        <v>0</v>
      </c>
      <c r="D913" s="174"/>
      <c r="E913" s="91"/>
      <c r="F913" s="172"/>
      <c r="G913" s="142"/>
      <c r="H913" s="176"/>
      <c r="I913" s="91"/>
      <c r="J913" s="142"/>
      <c r="K913" s="176"/>
      <c r="L913" s="177"/>
    </row>
    <row r="914" spans="1:13" ht="12.6" customHeight="1">
      <c r="C914" s="153"/>
      <c r="D914" s="174"/>
      <c r="E914" s="91"/>
      <c r="F914" s="172"/>
      <c r="K914" s="176"/>
      <c r="L914" s="177"/>
    </row>
    <row r="915" spans="1:13" ht="12.6" customHeight="1">
      <c r="A915" s="143" t="s">
        <v>669</v>
      </c>
      <c r="C915" s="139"/>
      <c r="F915" s="172"/>
      <c r="K915" s="176"/>
      <c r="L915" s="177"/>
    </row>
    <row r="916" spans="1:13" ht="12.6" customHeight="1">
      <c r="A916" s="148"/>
      <c r="B916" s="90" t="s">
        <v>1885</v>
      </c>
      <c r="C916" s="139"/>
      <c r="F916" s="172"/>
      <c r="K916" s="176"/>
      <c r="L916" s="177"/>
    </row>
    <row r="917" spans="1:13" ht="12.6" customHeight="1">
      <c r="A917" s="148"/>
      <c r="C917" s="139"/>
      <c r="F917" s="172"/>
      <c r="K917" s="176"/>
      <c r="L917" s="177"/>
    </row>
    <row r="918" spans="1:13" ht="12.6" customHeight="1">
      <c r="A918" s="88" t="s">
        <v>815</v>
      </c>
      <c r="B918" s="89" t="s">
        <v>1886</v>
      </c>
      <c r="C918" s="149">
        <v>3</v>
      </c>
      <c r="D918" s="174"/>
      <c r="E918" s="91"/>
      <c r="F918" s="172"/>
      <c r="G918" s="142"/>
      <c r="H918" s="176"/>
      <c r="I918" s="91"/>
      <c r="J918" s="142"/>
      <c r="K918" s="176"/>
      <c r="L918" s="177"/>
    </row>
    <row r="919" spans="1:13" ht="12.6" customHeight="1">
      <c r="A919" s="88" t="s">
        <v>812</v>
      </c>
      <c r="B919" s="89" t="s">
        <v>1887</v>
      </c>
      <c r="C919" s="149">
        <v>2</v>
      </c>
      <c r="D919" s="174"/>
      <c r="E919" s="91"/>
      <c r="F919" s="172"/>
      <c r="G919" s="142"/>
      <c r="H919" s="176"/>
      <c r="I919" s="91"/>
      <c r="J919" s="142"/>
      <c r="K919" s="176"/>
      <c r="L919" s="177"/>
    </row>
    <row r="920" spans="1:13" ht="12.6" customHeight="1">
      <c r="A920" s="152" t="s">
        <v>1888</v>
      </c>
      <c r="B920" s="98" t="s">
        <v>1889</v>
      </c>
      <c r="C920" s="149">
        <v>20</v>
      </c>
      <c r="D920" s="174"/>
      <c r="E920" s="91"/>
      <c r="F920" s="172"/>
      <c r="G920" s="142"/>
      <c r="H920" s="176"/>
      <c r="I920" s="91"/>
      <c r="J920" s="142"/>
      <c r="K920" s="176"/>
      <c r="L920" s="177"/>
    </row>
    <row r="921" spans="1:13" ht="12.6" customHeight="1">
      <c r="A921" s="152" t="s">
        <v>1305</v>
      </c>
      <c r="B921" s="98" t="s">
        <v>1890</v>
      </c>
      <c r="C921" s="149">
        <v>20</v>
      </c>
      <c r="D921" s="174"/>
      <c r="E921" s="91"/>
      <c r="F921" s="172"/>
      <c r="G921" s="142"/>
      <c r="H921" s="176"/>
      <c r="I921" s="91"/>
      <c r="J921" s="142"/>
      <c r="K921" s="176"/>
      <c r="L921" s="177"/>
    </row>
    <row r="922" spans="1:13" ht="12.6" customHeight="1">
      <c r="A922" s="152" t="s">
        <v>444</v>
      </c>
      <c r="B922" s="98" t="s">
        <v>1891</v>
      </c>
      <c r="C922" s="149">
        <v>10</v>
      </c>
      <c r="D922" s="174"/>
      <c r="E922" s="91"/>
      <c r="F922" s="172"/>
      <c r="G922" s="142"/>
      <c r="H922" s="176"/>
      <c r="I922" s="91"/>
      <c r="J922" s="175"/>
      <c r="K922" s="176"/>
      <c r="L922" s="177"/>
    </row>
    <row r="923" spans="1:13" ht="12.6" customHeight="1">
      <c r="A923" s="152" t="s">
        <v>117</v>
      </c>
      <c r="B923" s="98" t="s">
        <v>1892</v>
      </c>
      <c r="C923" s="149">
        <v>15</v>
      </c>
      <c r="D923" s="174"/>
      <c r="E923" s="91"/>
      <c r="F923" s="172"/>
      <c r="G923" s="142"/>
      <c r="H923" s="176"/>
      <c r="I923" s="91"/>
      <c r="J923" s="175"/>
      <c r="K923" s="176"/>
      <c r="L923" s="177"/>
    </row>
    <row r="924" spans="1:13" ht="12.6" customHeight="1">
      <c r="A924" s="152" t="s">
        <v>1248</v>
      </c>
      <c r="B924" s="98" t="s">
        <v>1893</v>
      </c>
      <c r="C924" s="149">
        <v>15</v>
      </c>
      <c r="D924" s="174"/>
      <c r="E924" s="91"/>
      <c r="F924" s="172"/>
      <c r="G924" s="142"/>
      <c r="H924" s="176"/>
      <c r="I924" s="91"/>
      <c r="J924" s="142"/>
      <c r="K924" s="176"/>
      <c r="L924" s="177"/>
    </row>
    <row r="925" spans="1:13" ht="12.6" customHeight="1">
      <c r="A925" s="88" t="s">
        <v>1894</v>
      </c>
      <c r="B925" s="92" t="s">
        <v>1895</v>
      </c>
      <c r="C925" s="149">
        <v>25</v>
      </c>
      <c r="D925" s="174"/>
      <c r="E925" s="91"/>
      <c r="F925" s="172"/>
      <c r="G925" s="142"/>
      <c r="H925" s="176"/>
      <c r="I925" s="91"/>
      <c r="J925" s="142"/>
      <c r="K925" s="176"/>
      <c r="L925" s="177"/>
    </row>
    <row r="926" spans="1:13" ht="12.6" customHeight="1">
      <c r="A926" s="88" t="s">
        <v>523</v>
      </c>
      <c r="B926" s="89" t="s">
        <v>1896</v>
      </c>
      <c r="C926" s="149">
        <v>5.5</v>
      </c>
      <c r="D926" s="174"/>
      <c r="E926" s="91"/>
      <c r="F926" s="172"/>
      <c r="G926" s="142"/>
      <c r="H926" s="176"/>
      <c r="I926" s="91"/>
      <c r="J926" s="142"/>
      <c r="K926" s="176"/>
      <c r="L926" s="177"/>
      <c r="M926" s="92"/>
    </row>
    <row r="927" spans="1:13" ht="12.6" customHeight="1">
      <c r="A927" s="144" t="s">
        <v>1249</v>
      </c>
      <c r="B927" s="89" t="s">
        <v>1897</v>
      </c>
      <c r="C927" s="149">
        <v>30</v>
      </c>
      <c r="D927" s="174"/>
      <c r="E927" s="91"/>
      <c r="F927" s="172"/>
      <c r="G927" s="142"/>
      <c r="H927" s="176"/>
      <c r="I927" s="91"/>
      <c r="J927" s="142"/>
      <c r="K927" s="176"/>
      <c r="L927" s="177"/>
    </row>
    <row r="928" spans="1:13" ht="12.6" customHeight="1">
      <c r="A928" s="88" t="s">
        <v>118</v>
      </c>
      <c r="B928" s="89" t="s">
        <v>1898</v>
      </c>
      <c r="C928" s="149">
        <v>45</v>
      </c>
      <c r="D928" s="174"/>
      <c r="E928" s="91"/>
      <c r="F928" s="172"/>
      <c r="G928" s="142"/>
      <c r="H928" s="176"/>
      <c r="I928" s="91"/>
      <c r="J928" s="142"/>
      <c r="K928" s="176"/>
      <c r="L928" s="177"/>
      <c r="M928" s="92"/>
    </row>
    <row r="929" spans="1:13" ht="12.6" customHeight="1">
      <c r="A929" s="88" t="s">
        <v>816</v>
      </c>
      <c r="B929" s="89" t="s">
        <v>1899</v>
      </c>
      <c r="C929" s="149">
        <v>85</v>
      </c>
      <c r="D929" s="174"/>
      <c r="E929" s="91"/>
      <c r="F929" s="172"/>
      <c r="G929" s="142"/>
      <c r="H929" s="176"/>
      <c r="I929" s="91"/>
      <c r="J929" s="175"/>
      <c r="K929" s="176"/>
      <c r="L929" s="175"/>
      <c r="M929" s="92"/>
    </row>
    <row r="930" spans="1:13" ht="12.6" customHeight="1">
      <c r="A930" s="88" t="s">
        <v>817</v>
      </c>
      <c r="B930" s="89" t="s">
        <v>1900</v>
      </c>
      <c r="C930" s="149">
        <v>55</v>
      </c>
      <c r="D930" s="174"/>
      <c r="E930" s="91"/>
      <c r="F930" s="172"/>
      <c r="G930" s="142"/>
      <c r="H930" s="176"/>
      <c r="I930" s="91"/>
      <c r="J930" s="142"/>
      <c r="K930" s="176"/>
      <c r="L930" s="177"/>
      <c r="M930" s="92"/>
    </row>
    <row r="931" spans="1:13" ht="12.6" customHeight="1">
      <c r="A931" s="88" t="s">
        <v>1901</v>
      </c>
      <c r="B931" s="89" t="s">
        <v>1902</v>
      </c>
      <c r="C931" s="149">
        <v>87</v>
      </c>
      <c r="D931" s="174"/>
      <c r="E931" s="91"/>
      <c r="F931" s="172"/>
      <c r="G931" s="142"/>
      <c r="H931" s="176"/>
      <c r="I931" s="91"/>
      <c r="J931" s="142"/>
      <c r="K931" s="176"/>
      <c r="L931" s="177"/>
      <c r="M931" s="92"/>
    </row>
    <row r="932" spans="1:13" ht="12.6" customHeight="1">
      <c r="A932" s="88" t="s">
        <v>1903</v>
      </c>
      <c r="B932" s="89" t="s">
        <v>1904</v>
      </c>
      <c r="C932" s="149">
        <v>88</v>
      </c>
      <c r="D932" s="174"/>
      <c r="E932" s="91"/>
      <c r="F932" s="172"/>
      <c r="G932" s="142"/>
      <c r="H932" s="176"/>
      <c r="I932" s="91"/>
      <c r="J932" s="142"/>
      <c r="K932" s="176"/>
      <c r="L932" s="177"/>
      <c r="M932" s="92"/>
    </row>
    <row r="933" spans="1:13" ht="12.6" customHeight="1">
      <c r="B933" s="90" t="s">
        <v>1905</v>
      </c>
      <c r="C933" s="142"/>
      <c r="F933" s="172"/>
      <c r="K933" s="176"/>
      <c r="L933" s="177"/>
    </row>
    <row r="934" spans="1:13" ht="12.6" customHeight="1">
      <c r="A934" s="160" t="s">
        <v>2870</v>
      </c>
      <c r="B934" s="92" t="s">
        <v>2871</v>
      </c>
      <c r="C934" s="142"/>
      <c r="F934" s="172"/>
      <c r="K934" s="176"/>
      <c r="L934" s="177"/>
    </row>
    <row r="935" spans="1:13" ht="12.6" customHeight="1">
      <c r="A935" s="160" t="s">
        <v>3162</v>
      </c>
      <c r="B935" s="161" t="s">
        <v>3161</v>
      </c>
      <c r="C935" s="141">
        <v>40</v>
      </c>
      <c r="D935" s="174"/>
      <c r="E935" s="91"/>
      <c r="F935" s="172"/>
      <c r="G935" s="142"/>
      <c r="H935" s="176"/>
      <c r="I935" s="91"/>
      <c r="J935" s="142"/>
      <c r="K935" s="176"/>
      <c r="L935" s="177"/>
      <c r="M935" s="92"/>
    </row>
    <row r="936" spans="1:13" ht="12.6" customHeight="1">
      <c r="A936" s="160" t="s">
        <v>3033</v>
      </c>
      <c r="B936" s="92" t="s">
        <v>3034</v>
      </c>
      <c r="C936" s="141">
        <v>59</v>
      </c>
      <c r="D936" s="174"/>
      <c r="E936" s="91"/>
      <c r="F936" s="172"/>
      <c r="G936" s="142"/>
      <c r="H936" s="176"/>
      <c r="I936" s="91"/>
      <c r="J936" s="142"/>
      <c r="K936" s="176"/>
      <c r="L936" s="177"/>
      <c r="M936" s="92"/>
    </row>
    <row r="937" spans="1:13" ht="12.6" customHeight="1">
      <c r="A937" s="160" t="s">
        <v>3035</v>
      </c>
      <c r="B937" s="92" t="s">
        <v>3036</v>
      </c>
      <c r="C937" s="141">
        <v>40</v>
      </c>
      <c r="D937" s="174"/>
      <c r="E937" s="91"/>
      <c r="F937" s="172"/>
      <c r="G937" s="142"/>
      <c r="H937" s="176"/>
      <c r="I937" s="91"/>
      <c r="J937" s="142"/>
      <c r="K937" s="176"/>
      <c r="L937" s="177"/>
      <c r="M937" s="92"/>
    </row>
    <row r="938" spans="1:13" ht="12.6" customHeight="1">
      <c r="A938" s="160" t="s">
        <v>3265</v>
      </c>
      <c r="B938" s="92" t="s">
        <v>3205</v>
      </c>
      <c r="C938" s="141">
        <v>43</v>
      </c>
      <c r="D938" s="174"/>
      <c r="E938" s="91"/>
      <c r="F938" s="172"/>
      <c r="G938" s="142"/>
      <c r="H938" s="176"/>
      <c r="I938" s="91"/>
      <c r="J938" s="142"/>
      <c r="K938" s="176"/>
      <c r="L938" s="177"/>
      <c r="M938" s="92"/>
    </row>
    <row r="939" spans="1:13" ht="12.6" customHeight="1">
      <c r="A939" s="160" t="s">
        <v>3266</v>
      </c>
      <c r="B939" s="92" t="s">
        <v>3209</v>
      </c>
      <c r="C939" s="141">
        <v>35</v>
      </c>
      <c r="D939" s="174"/>
      <c r="E939" s="91"/>
      <c r="F939" s="172"/>
      <c r="G939" s="142"/>
      <c r="H939" s="176"/>
      <c r="I939" s="91"/>
      <c r="J939" s="142"/>
      <c r="K939" s="176"/>
      <c r="L939" s="177"/>
      <c r="M939" s="92"/>
    </row>
    <row r="940" spans="1:13" ht="12.6" customHeight="1">
      <c r="A940" s="88" t="s">
        <v>813</v>
      </c>
      <c r="B940" s="89" t="s">
        <v>1160</v>
      </c>
      <c r="C940" s="139">
        <v>1.5</v>
      </c>
      <c r="D940" s="174"/>
      <c r="E940" s="91"/>
      <c r="F940" s="172"/>
      <c r="G940" s="142"/>
      <c r="H940" s="176"/>
      <c r="I940" s="91"/>
      <c r="J940" s="142"/>
      <c r="K940" s="176"/>
      <c r="L940" s="177"/>
      <c r="M940" s="92"/>
    </row>
    <row r="941" spans="1:13" ht="12.6" customHeight="1">
      <c r="A941" s="88" t="s">
        <v>814</v>
      </c>
      <c r="B941" s="89" t="s">
        <v>1159</v>
      </c>
      <c r="C941" s="139">
        <v>1.5</v>
      </c>
      <c r="D941" s="174"/>
      <c r="E941" s="91"/>
      <c r="F941" s="172"/>
      <c r="G941" s="142"/>
      <c r="H941" s="176"/>
      <c r="I941" s="91"/>
      <c r="J941" s="142"/>
      <c r="K941" s="176"/>
      <c r="L941" s="177"/>
    </row>
    <row r="942" spans="1:13" ht="12.6" customHeight="1">
      <c r="A942" s="88" t="s">
        <v>1250</v>
      </c>
      <c r="B942" s="89" t="s">
        <v>1251</v>
      </c>
      <c r="C942" s="139">
        <v>0</v>
      </c>
      <c r="D942" s="174"/>
      <c r="E942" s="91"/>
      <c r="F942" s="172"/>
      <c r="G942" s="142"/>
      <c r="H942" s="176"/>
      <c r="I942" s="91"/>
      <c r="J942" s="142"/>
      <c r="K942" s="176"/>
      <c r="L942" s="177"/>
    </row>
    <row r="943" spans="1:13" ht="12.6" customHeight="1">
      <c r="A943" s="88" t="s">
        <v>818</v>
      </c>
      <c r="B943" s="89" t="s">
        <v>1258</v>
      </c>
      <c r="C943" s="139">
        <v>0</v>
      </c>
      <c r="D943" s="174"/>
      <c r="E943" s="91"/>
      <c r="F943" s="172"/>
      <c r="G943" s="142"/>
      <c r="H943" s="176"/>
      <c r="I943" s="91"/>
      <c r="J943" s="142"/>
      <c r="K943" s="176"/>
      <c r="L943" s="177"/>
    </row>
    <row r="944" spans="1:13" ht="12.6" customHeight="1">
      <c r="A944" s="93" t="s">
        <v>2776</v>
      </c>
      <c r="B944" s="92" t="s">
        <v>2777</v>
      </c>
      <c r="C944" s="139">
        <v>35</v>
      </c>
      <c r="D944" s="174"/>
      <c r="E944" s="91"/>
      <c r="F944" s="172"/>
      <c r="G944" s="142"/>
      <c r="H944" s="176"/>
      <c r="I944" s="91"/>
      <c r="J944" s="142"/>
      <c r="K944" s="176"/>
      <c r="L944" s="177"/>
    </row>
    <row r="945" spans="1:13" ht="12.6" customHeight="1">
      <c r="A945" s="93" t="s">
        <v>3038</v>
      </c>
      <c r="B945" s="92" t="s">
        <v>3039</v>
      </c>
      <c r="C945" s="141">
        <v>80</v>
      </c>
      <c r="D945" s="174"/>
      <c r="E945" s="91"/>
      <c r="F945" s="172"/>
      <c r="G945" s="142"/>
      <c r="H945" s="176"/>
      <c r="I945" s="91"/>
      <c r="J945" s="142"/>
      <c r="K945" s="176"/>
      <c r="L945" s="177"/>
      <c r="M945" s="92"/>
    </row>
    <row r="946" spans="1:13" ht="12.6" customHeight="1">
      <c r="A946" s="93" t="s">
        <v>3258</v>
      </c>
      <c r="B946" s="92" t="s">
        <v>3257</v>
      </c>
      <c r="C946" s="141">
        <v>16</v>
      </c>
      <c r="D946" s="174"/>
      <c r="E946" s="91"/>
      <c r="F946" s="172"/>
      <c r="G946" s="142"/>
      <c r="H946" s="176"/>
      <c r="I946" s="91"/>
      <c r="J946" s="142"/>
      <c r="K946" s="176"/>
      <c r="L946" s="177"/>
      <c r="M946" s="92"/>
    </row>
    <row r="947" spans="1:13" ht="12.6" customHeight="1">
      <c r="A947" s="93" t="s">
        <v>3261</v>
      </c>
      <c r="B947" s="92" t="s">
        <v>3259</v>
      </c>
      <c r="C947" s="141">
        <v>42</v>
      </c>
      <c r="D947" s="174"/>
      <c r="E947" s="91"/>
      <c r="F947" s="172"/>
      <c r="G947" s="142"/>
      <c r="H947" s="176"/>
      <c r="I947" s="91"/>
      <c r="J947" s="142"/>
      <c r="K947" s="176"/>
      <c r="L947" s="177"/>
      <c r="M947" s="92"/>
    </row>
    <row r="948" spans="1:13" ht="12.6" customHeight="1">
      <c r="A948" s="93" t="s">
        <v>3260</v>
      </c>
      <c r="B948" s="92" t="s">
        <v>3262</v>
      </c>
      <c r="C948" s="141">
        <v>58.5</v>
      </c>
      <c r="D948" s="174"/>
      <c r="E948" s="91"/>
      <c r="F948" s="172"/>
      <c r="G948" s="142"/>
      <c r="H948" s="176"/>
      <c r="I948" s="91"/>
      <c r="J948" s="142"/>
      <c r="K948" s="176"/>
      <c r="L948" s="177"/>
      <c r="M948" s="92"/>
    </row>
    <row r="949" spans="1:13" ht="12.6" customHeight="1">
      <c r="A949" s="93" t="s">
        <v>3264</v>
      </c>
      <c r="B949" s="92" t="s">
        <v>3263</v>
      </c>
      <c r="C949" s="141">
        <v>60</v>
      </c>
      <c r="D949" s="174"/>
      <c r="E949" s="91"/>
      <c r="F949" s="172"/>
      <c r="G949" s="142"/>
      <c r="H949" s="176"/>
      <c r="I949" s="91"/>
      <c r="J949" s="175"/>
      <c r="K949" s="176"/>
      <c r="L949" s="175"/>
      <c r="M949" s="92"/>
    </row>
    <row r="950" spans="1:13" ht="12.6" customHeight="1">
      <c r="A950" s="93"/>
      <c r="B950" s="92"/>
      <c r="C950" s="141"/>
      <c r="D950" s="174"/>
      <c r="E950" s="91"/>
      <c r="F950" s="172"/>
      <c r="G950" s="142"/>
      <c r="H950" s="176"/>
      <c r="I950" s="91"/>
      <c r="J950" s="175"/>
      <c r="K950" s="176"/>
      <c r="L950" s="175"/>
      <c r="M950" s="92"/>
    </row>
    <row r="951" spans="1:13" ht="12.6" customHeight="1">
      <c r="A951" s="143" t="s">
        <v>1906</v>
      </c>
      <c r="C951" s="139"/>
      <c r="F951" s="172"/>
      <c r="K951" s="176"/>
      <c r="L951" s="177"/>
    </row>
    <row r="952" spans="1:13" ht="12.6" customHeight="1">
      <c r="A952" s="148"/>
      <c r="B952" s="90" t="s">
        <v>1907</v>
      </c>
      <c r="C952" s="139"/>
      <c r="F952" s="172"/>
      <c r="K952" s="176"/>
      <c r="L952" s="177"/>
    </row>
    <row r="953" spans="1:13" ht="12.6" customHeight="1">
      <c r="A953" s="148"/>
      <c r="C953" s="139"/>
      <c r="F953" s="172"/>
      <c r="K953" s="176"/>
      <c r="L953" s="177"/>
    </row>
    <row r="954" spans="1:13" ht="12.6" customHeight="1">
      <c r="A954" s="88" t="s">
        <v>11</v>
      </c>
      <c r="B954" s="89" t="s">
        <v>1908</v>
      </c>
      <c r="C954" s="141">
        <v>16</v>
      </c>
      <c r="D954" s="174"/>
      <c r="E954" s="91"/>
      <c r="F954" s="172"/>
      <c r="G954" s="142"/>
      <c r="H954" s="176"/>
      <c r="I954" s="91"/>
      <c r="J954" s="142"/>
      <c r="K954" s="176"/>
      <c r="L954" s="177"/>
    </row>
    <row r="955" spans="1:13" ht="12.6" customHeight="1">
      <c r="A955" s="88" t="s">
        <v>837</v>
      </c>
      <c r="B955" s="89" t="s">
        <v>1909</v>
      </c>
      <c r="C955" s="141">
        <v>20</v>
      </c>
      <c r="D955" s="174"/>
      <c r="E955" s="91"/>
      <c r="F955" s="172"/>
      <c r="G955" s="142"/>
      <c r="H955" s="176"/>
      <c r="I955" s="91"/>
      <c r="J955" s="142"/>
      <c r="K955" s="176"/>
      <c r="L955" s="177"/>
    </row>
    <row r="956" spans="1:13" ht="12.6" customHeight="1">
      <c r="A956" s="88" t="s">
        <v>838</v>
      </c>
      <c r="B956" s="89" t="s">
        <v>1910</v>
      </c>
      <c r="C956" s="141">
        <v>28</v>
      </c>
      <c r="D956" s="174"/>
      <c r="E956" s="91"/>
      <c r="F956" s="172"/>
      <c r="G956" s="142"/>
      <c r="H956" s="176"/>
      <c r="I956" s="91"/>
      <c r="J956" s="142"/>
      <c r="K956" s="176"/>
      <c r="L956" s="177"/>
    </row>
    <row r="957" spans="1:13" ht="12.6" customHeight="1">
      <c r="A957" s="88" t="s">
        <v>839</v>
      </c>
      <c r="B957" s="89" t="s">
        <v>1911</v>
      </c>
      <c r="C957" s="141">
        <v>36</v>
      </c>
      <c r="D957" s="174"/>
      <c r="E957" s="91"/>
      <c r="F957" s="172"/>
      <c r="G957" s="142"/>
      <c r="H957" s="176"/>
      <c r="I957" s="91"/>
      <c r="J957" s="142"/>
      <c r="K957" s="176"/>
      <c r="L957" s="177"/>
    </row>
    <row r="958" spans="1:13" ht="12.6" customHeight="1">
      <c r="A958" s="88" t="s">
        <v>840</v>
      </c>
      <c r="B958" s="89" t="s">
        <v>1912</v>
      </c>
      <c r="C958" s="141">
        <v>24</v>
      </c>
      <c r="D958" s="174"/>
      <c r="E958" s="91"/>
      <c r="F958" s="172"/>
      <c r="G958" s="142"/>
      <c r="H958" s="176"/>
      <c r="I958" s="91"/>
      <c r="J958" s="142"/>
      <c r="K958" s="176"/>
      <c r="L958" s="177"/>
      <c r="M958" s="92"/>
    </row>
    <row r="959" spans="1:13" ht="12.6" customHeight="1">
      <c r="A959" s="88" t="s">
        <v>841</v>
      </c>
      <c r="B959" s="89" t="s">
        <v>1913</v>
      </c>
      <c r="C959" s="141">
        <v>28</v>
      </c>
      <c r="D959" s="174"/>
      <c r="E959" s="91"/>
      <c r="F959" s="172"/>
      <c r="G959" s="142"/>
      <c r="H959" s="176"/>
      <c r="I959" s="91"/>
      <c r="J959" s="142"/>
      <c r="K959" s="176"/>
      <c r="L959" s="177"/>
    </row>
    <row r="960" spans="1:13" ht="12.6" customHeight="1">
      <c r="A960" s="88" t="s">
        <v>842</v>
      </c>
      <c r="B960" s="89" t="s">
        <v>1914</v>
      </c>
      <c r="C960" s="141">
        <v>46</v>
      </c>
      <c r="D960" s="174"/>
      <c r="E960" s="91"/>
      <c r="F960" s="172"/>
      <c r="G960" s="142"/>
      <c r="H960" s="176"/>
      <c r="I960" s="91"/>
      <c r="J960" s="142"/>
      <c r="K960" s="176"/>
      <c r="L960" s="177"/>
      <c r="M960" s="92"/>
    </row>
    <row r="961" spans="1:12" ht="12.6" customHeight="1">
      <c r="A961" s="88" t="s">
        <v>843</v>
      </c>
      <c r="B961" s="89" t="s">
        <v>1915</v>
      </c>
      <c r="C961" s="141">
        <v>75</v>
      </c>
      <c r="D961" s="174"/>
      <c r="E961" s="91"/>
      <c r="F961" s="172"/>
      <c r="G961" s="142"/>
      <c r="H961" s="176"/>
      <c r="I961" s="91"/>
      <c r="J961" s="142"/>
      <c r="K961" s="176"/>
      <c r="L961" s="177"/>
    </row>
    <row r="962" spans="1:12" ht="12.6" customHeight="1">
      <c r="A962" s="88" t="s">
        <v>844</v>
      </c>
      <c r="B962" s="89" t="s">
        <v>1916</v>
      </c>
      <c r="C962" s="141">
        <v>105</v>
      </c>
      <c r="D962" s="174"/>
      <c r="E962" s="91"/>
      <c r="F962" s="172"/>
      <c r="G962" s="142"/>
      <c r="H962" s="176"/>
      <c r="I962" s="91"/>
      <c r="J962" s="142"/>
      <c r="K962" s="176"/>
      <c r="L962" s="177"/>
    </row>
    <row r="963" spans="1:12" ht="12.6" customHeight="1">
      <c r="C963" s="139"/>
      <c r="F963" s="172"/>
      <c r="K963" s="176"/>
      <c r="L963" s="177"/>
    </row>
    <row r="964" spans="1:12" ht="12.6" customHeight="1">
      <c r="B964" s="90" t="s">
        <v>1917</v>
      </c>
      <c r="C964" s="139"/>
      <c r="F964" s="172"/>
      <c r="K964" s="176"/>
      <c r="L964" s="177"/>
    </row>
    <row r="965" spans="1:12" ht="12.6" customHeight="1">
      <c r="B965" s="90"/>
      <c r="C965" s="139"/>
      <c r="F965" s="172"/>
      <c r="K965" s="176"/>
      <c r="L965" s="177"/>
    </row>
    <row r="966" spans="1:12" ht="12.6" customHeight="1">
      <c r="A966" s="88" t="s">
        <v>1918</v>
      </c>
      <c r="B966" s="89" t="s">
        <v>1919</v>
      </c>
      <c r="C966" s="139">
        <v>0</v>
      </c>
      <c r="D966" s="174"/>
      <c r="E966" s="91"/>
      <c r="F966" s="172"/>
      <c r="G966" s="142"/>
      <c r="H966" s="176"/>
      <c r="I966" s="91"/>
      <c r="J966" s="142"/>
      <c r="K966" s="176"/>
      <c r="L966" s="177"/>
    </row>
    <row r="967" spans="1:12" ht="12.6" customHeight="1">
      <c r="A967" s="88" t="s">
        <v>2666</v>
      </c>
      <c r="B967" s="89" t="s">
        <v>2667</v>
      </c>
      <c r="C967" s="139">
        <v>19</v>
      </c>
      <c r="D967" s="174"/>
      <c r="E967" s="91"/>
      <c r="F967" s="172"/>
      <c r="H967" s="176"/>
      <c r="I967" s="91"/>
      <c r="J967" s="142"/>
      <c r="K967" s="176"/>
      <c r="L967" s="177"/>
    </row>
    <row r="968" spans="1:12" ht="12.6" customHeight="1">
      <c r="A968" s="143" t="s">
        <v>670</v>
      </c>
      <c r="C968" s="139"/>
      <c r="F968" s="172"/>
      <c r="K968" s="176"/>
      <c r="L968" s="177"/>
    </row>
    <row r="969" spans="1:12" ht="12.6" customHeight="1">
      <c r="A969" s="148"/>
      <c r="B969" s="90" t="s">
        <v>1920</v>
      </c>
      <c r="C969" s="139"/>
      <c r="F969" s="172"/>
      <c r="K969" s="176"/>
      <c r="L969" s="177"/>
    </row>
    <row r="970" spans="1:12" ht="12.6" customHeight="1">
      <c r="A970" s="148"/>
      <c r="C970" s="139"/>
      <c r="F970" s="172"/>
      <c r="K970" s="176"/>
      <c r="L970" s="177"/>
    </row>
    <row r="971" spans="1:12" ht="12.6" customHeight="1">
      <c r="A971" s="88" t="s">
        <v>845</v>
      </c>
      <c r="B971" s="89" t="s">
        <v>1921</v>
      </c>
      <c r="C971" s="141">
        <v>160</v>
      </c>
      <c r="D971" s="174"/>
      <c r="E971" s="91"/>
      <c r="F971" s="172"/>
      <c r="G971" s="142"/>
      <c r="H971" s="176"/>
      <c r="I971" s="91"/>
      <c r="J971" s="142"/>
      <c r="K971" s="176"/>
      <c r="L971" s="177"/>
    </row>
    <row r="972" spans="1:12" ht="12.6" customHeight="1">
      <c r="A972" s="88" t="s">
        <v>846</v>
      </c>
      <c r="B972" s="89" t="s">
        <v>1922</v>
      </c>
      <c r="C972" s="141">
        <v>200</v>
      </c>
      <c r="D972" s="174"/>
      <c r="E972" s="91"/>
      <c r="F972" s="172"/>
      <c r="G972" s="142"/>
      <c r="H972" s="176"/>
      <c r="I972" s="91"/>
      <c r="J972" s="142"/>
      <c r="K972" s="176"/>
      <c r="L972" s="177"/>
    </row>
    <row r="973" spans="1:12" ht="12.6" customHeight="1">
      <c r="A973" s="88" t="s">
        <v>1923</v>
      </c>
      <c r="B973" s="89" t="s">
        <v>1924</v>
      </c>
      <c r="C973" s="141">
        <v>340</v>
      </c>
      <c r="D973" s="174"/>
      <c r="E973" s="91"/>
      <c r="F973" s="172"/>
      <c r="G973" s="142"/>
      <c r="H973" s="176"/>
      <c r="I973" s="91"/>
      <c r="J973" s="142"/>
      <c r="K973" s="176"/>
      <c r="L973" s="177"/>
    </row>
    <row r="974" spans="1:12" ht="12.6" customHeight="1">
      <c r="A974" s="88" t="s">
        <v>1925</v>
      </c>
      <c r="B974" s="89" t="s">
        <v>1926</v>
      </c>
      <c r="C974" s="141">
        <v>415</v>
      </c>
      <c r="D974" s="174"/>
      <c r="E974" s="91"/>
      <c r="F974" s="172"/>
      <c r="G974" s="142"/>
      <c r="H974" s="176"/>
      <c r="I974" s="91"/>
      <c r="J974" s="142"/>
      <c r="K974" s="176"/>
      <c r="L974" s="177"/>
    </row>
    <row r="975" spans="1:12" ht="12.6" customHeight="1">
      <c r="A975" s="88" t="s">
        <v>1927</v>
      </c>
      <c r="B975" s="89" t="s">
        <v>1928</v>
      </c>
      <c r="C975" s="141">
        <v>910</v>
      </c>
      <c r="D975" s="174"/>
      <c r="E975" s="91"/>
      <c r="F975" s="172"/>
      <c r="G975" s="142"/>
      <c r="H975" s="176"/>
      <c r="I975" s="91"/>
      <c r="J975" s="142"/>
      <c r="K975" s="176"/>
      <c r="L975" s="177"/>
    </row>
    <row r="976" spans="1:12" ht="12.6" customHeight="1">
      <c r="A976" s="88" t="s">
        <v>847</v>
      </c>
      <c r="B976" s="89" t="s">
        <v>1929</v>
      </c>
      <c r="C976" s="141">
        <v>19</v>
      </c>
      <c r="D976" s="174"/>
      <c r="E976" s="91"/>
      <c r="F976" s="172"/>
      <c r="G976" s="142"/>
      <c r="H976" s="176"/>
      <c r="I976" s="91"/>
      <c r="J976" s="175"/>
      <c r="K976" s="176"/>
      <c r="L976" s="177"/>
    </row>
    <row r="977" spans="1:12" ht="12.6" customHeight="1">
      <c r="A977" s="88" t="s">
        <v>109</v>
      </c>
      <c r="B977" s="89" t="s">
        <v>1930</v>
      </c>
      <c r="C977" s="141">
        <v>20</v>
      </c>
      <c r="D977" s="174"/>
      <c r="E977" s="91"/>
      <c r="F977" s="172"/>
      <c r="G977" s="142"/>
      <c r="H977" s="176"/>
      <c r="I977" s="91"/>
      <c r="J977" s="142"/>
      <c r="K977" s="176"/>
      <c r="L977" s="177"/>
    </row>
    <row r="978" spans="1:12" ht="12.6" customHeight="1">
      <c r="A978" s="88" t="s">
        <v>848</v>
      </c>
      <c r="B978" s="89" t="s">
        <v>1931</v>
      </c>
      <c r="C978" s="141">
        <v>33</v>
      </c>
      <c r="D978" s="174"/>
      <c r="E978" s="91"/>
      <c r="F978" s="172"/>
      <c r="G978" s="142"/>
      <c r="H978" s="176"/>
      <c r="I978" s="91"/>
      <c r="J978" s="175"/>
      <c r="K978" s="176"/>
      <c r="L978" s="177"/>
    </row>
    <row r="979" spans="1:12" ht="12.6" customHeight="1">
      <c r="A979" s="88" t="s">
        <v>849</v>
      </c>
      <c r="B979" s="89" t="s">
        <v>1932</v>
      </c>
      <c r="C979" s="141">
        <v>99</v>
      </c>
      <c r="D979" s="174"/>
      <c r="E979" s="91"/>
      <c r="F979" s="172"/>
      <c r="G979" s="142"/>
      <c r="H979" s="176"/>
      <c r="I979" s="91"/>
      <c r="J979" s="142"/>
      <c r="K979" s="176"/>
      <c r="L979" s="177"/>
    </row>
    <row r="980" spans="1:12" ht="12.6" customHeight="1">
      <c r="C980" s="139"/>
      <c r="D980" s="174"/>
      <c r="E980" s="91"/>
      <c r="F980" s="172"/>
      <c r="G980" s="142"/>
      <c r="H980" s="176"/>
      <c r="I980" s="91"/>
      <c r="J980" s="142"/>
      <c r="K980" s="176"/>
      <c r="L980" s="177"/>
    </row>
    <row r="981" spans="1:12" ht="12.6" customHeight="1">
      <c r="B981" s="90" t="s">
        <v>1933</v>
      </c>
      <c r="C981" s="139"/>
      <c r="F981" s="172"/>
      <c r="K981" s="176"/>
      <c r="L981" s="177"/>
    </row>
    <row r="982" spans="1:12" ht="12.6" customHeight="1">
      <c r="B982" s="90"/>
      <c r="C982" s="139"/>
      <c r="F982" s="172"/>
      <c r="K982" s="176"/>
      <c r="L982" s="177"/>
    </row>
    <row r="983" spans="1:12" ht="12.6" customHeight="1">
      <c r="A983" s="143" t="s">
        <v>671</v>
      </c>
      <c r="C983" s="139"/>
      <c r="F983" s="172"/>
      <c r="K983" s="176"/>
      <c r="L983" s="177"/>
    </row>
    <row r="984" spans="1:12" ht="12.6" customHeight="1">
      <c r="A984" s="148"/>
      <c r="B984" s="90" t="s">
        <v>1934</v>
      </c>
      <c r="C984" s="139"/>
      <c r="F984" s="172"/>
      <c r="K984" s="176"/>
      <c r="L984" s="177"/>
    </row>
    <row r="985" spans="1:12" ht="12.6" customHeight="1">
      <c r="A985" s="148"/>
      <c r="C985" s="139"/>
      <c r="F985" s="172"/>
      <c r="K985" s="176"/>
      <c r="L985" s="177"/>
    </row>
    <row r="986" spans="1:12" ht="12.6" customHeight="1">
      <c r="A986" s="88" t="s">
        <v>850</v>
      </c>
      <c r="B986" s="89" t="s">
        <v>473</v>
      </c>
      <c r="C986" s="91">
        <v>40</v>
      </c>
      <c r="D986" s="174"/>
      <c r="E986" s="91"/>
      <c r="F986" s="196"/>
      <c r="G986" s="177"/>
      <c r="H986" s="176"/>
      <c r="I986" s="91"/>
      <c r="J986" s="175"/>
      <c r="K986" s="176"/>
      <c r="L986" s="177"/>
    </row>
    <row r="987" spans="1:12" ht="12.6" customHeight="1">
      <c r="A987" s="88" t="s">
        <v>851</v>
      </c>
      <c r="B987" s="89" t="s">
        <v>70</v>
      </c>
      <c r="C987" s="91">
        <v>52</v>
      </c>
      <c r="D987" s="174"/>
      <c r="E987" s="91"/>
      <c r="F987" s="196"/>
      <c r="G987" s="177"/>
      <c r="H987" s="176"/>
      <c r="I987" s="91"/>
      <c r="J987" s="177"/>
      <c r="K987" s="176"/>
      <c r="L987" s="177"/>
    </row>
    <row r="988" spans="1:12" ht="12.6" customHeight="1">
      <c r="A988" s="88" t="s">
        <v>777</v>
      </c>
      <c r="B988" s="89" t="s">
        <v>1107</v>
      </c>
      <c r="C988" s="91">
        <v>72</v>
      </c>
      <c r="D988" s="174"/>
      <c r="E988" s="91"/>
      <c r="F988" s="196"/>
      <c r="G988" s="177"/>
      <c r="H988" s="176"/>
      <c r="I988" s="91"/>
      <c r="J988" s="177"/>
      <c r="K988" s="176"/>
      <c r="L988" s="177"/>
    </row>
    <row r="989" spans="1:12" ht="12.6" customHeight="1">
      <c r="A989" s="88" t="s">
        <v>778</v>
      </c>
      <c r="B989" s="89" t="s">
        <v>1167</v>
      </c>
      <c r="C989" s="91">
        <v>90</v>
      </c>
      <c r="D989" s="174"/>
      <c r="E989" s="91"/>
      <c r="F989" s="196"/>
      <c r="G989" s="177"/>
      <c r="H989" s="176"/>
      <c r="I989" s="91"/>
      <c r="J989" s="177"/>
      <c r="K989" s="176"/>
      <c r="L989" s="177"/>
    </row>
    <row r="990" spans="1:12" ht="12.6" customHeight="1">
      <c r="A990" s="88" t="s">
        <v>23</v>
      </c>
      <c r="B990" s="89" t="s">
        <v>1203</v>
      </c>
      <c r="C990" s="91">
        <v>105</v>
      </c>
      <c r="D990" s="174"/>
      <c r="E990" s="91"/>
      <c r="F990" s="196"/>
      <c r="G990" s="177"/>
      <c r="H990" s="176"/>
      <c r="I990" s="91"/>
      <c r="J990" s="177"/>
      <c r="K990" s="176"/>
      <c r="L990" s="177"/>
    </row>
    <row r="991" spans="1:12" ht="12.6" customHeight="1">
      <c r="A991" s="88" t="s">
        <v>786</v>
      </c>
      <c r="B991" s="89" t="s">
        <v>147</v>
      </c>
      <c r="C991" s="91">
        <v>125</v>
      </c>
      <c r="D991" s="174"/>
      <c r="E991" s="91"/>
      <c r="F991" s="196"/>
      <c r="G991" s="177"/>
      <c r="H991" s="176"/>
      <c r="I991" s="91"/>
      <c r="J991" s="177"/>
      <c r="K991" s="176"/>
      <c r="L991" s="177"/>
    </row>
    <row r="992" spans="1:12" ht="12.6" customHeight="1">
      <c r="A992" s="88" t="s">
        <v>787</v>
      </c>
      <c r="B992" s="89" t="s">
        <v>430</v>
      </c>
      <c r="C992" s="91">
        <v>150</v>
      </c>
      <c r="D992" s="174"/>
      <c r="E992" s="91"/>
      <c r="F992" s="196"/>
      <c r="G992" s="177"/>
      <c r="H992" s="176"/>
      <c r="I992" s="91"/>
      <c r="J992" s="177"/>
      <c r="K992" s="176"/>
      <c r="L992" s="177"/>
    </row>
    <row r="993" spans="1:14" ht="12.6" customHeight="1">
      <c r="A993" s="88" t="s">
        <v>788</v>
      </c>
      <c r="B993" s="89" t="s">
        <v>431</v>
      </c>
      <c r="C993" s="91">
        <v>170</v>
      </c>
      <c r="D993" s="174"/>
      <c r="E993" s="91"/>
      <c r="F993" s="196"/>
      <c r="G993" s="177"/>
      <c r="H993" s="176"/>
      <c r="I993" s="91"/>
      <c r="J993" s="177"/>
      <c r="K993" s="176"/>
      <c r="L993" s="177"/>
    </row>
    <row r="994" spans="1:14" ht="12.6" customHeight="1">
      <c r="A994" s="88" t="s">
        <v>790</v>
      </c>
      <c r="B994" s="89" t="s">
        <v>857</v>
      </c>
      <c r="C994" s="91">
        <v>140</v>
      </c>
      <c r="D994" s="174"/>
      <c r="E994" s="91"/>
      <c r="F994" s="196"/>
      <c r="G994" s="177"/>
      <c r="H994" s="176"/>
      <c r="I994" s="91"/>
      <c r="J994" s="177"/>
      <c r="K994" s="176"/>
      <c r="L994" s="177"/>
    </row>
    <row r="995" spans="1:14" ht="12.6" customHeight="1">
      <c r="A995" s="88" t="s">
        <v>1935</v>
      </c>
      <c r="B995" s="89" t="s">
        <v>1936</v>
      </c>
      <c r="C995" s="91">
        <v>190</v>
      </c>
      <c r="D995" s="174"/>
      <c r="E995" s="91"/>
      <c r="F995" s="196"/>
      <c r="G995" s="177"/>
      <c r="H995" s="176"/>
      <c r="I995" s="91"/>
      <c r="J995" s="177"/>
      <c r="K995" s="176"/>
      <c r="L995" s="177"/>
    </row>
    <row r="996" spans="1:14" ht="12.6" customHeight="1">
      <c r="A996" s="88" t="s">
        <v>794</v>
      </c>
      <c r="B996" s="89" t="s">
        <v>471</v>
      </c>
      <c r="C996" s="91">
        <v>235</v>
      </c>
      <c r="D996" s="174"/>
      <c r="E996" s="91"/>
      <c r="F996" s="196"/>
      <c r="G996" s="177"/>
      <c r="H996" s="176"/>
      <c r="I996" s="91"/>
      <c r="J996" s="177"/>
      <c r="K996" s="176"/>
      <c r="L996" s="177"/>
    </row>
    <row r="997" spans="1:14" ht="12.6" customHeight="1">
      <c r="A997" s="88" t="s">
        <v>793</v>
      </c>
      <c r="B997" s="89" t="s">
        <v>472</v>
      </c>
      <c r="C997" s="91">
        <v>325</v>
      </c>
      <c r="D997" s="174"/>
      <c r="E997" s="91"/>
      <c r="F997" s="196"/>
      <c r="G997" s="177"/>
      <c r="H997" s="176"/>
      <c r="I997" s="91"/>
      <c r="J997" s="177"/>
      <c r="K997" s="176"/>
      <c r="L997" s="177"/>
    </row>
    <row r="998" spans="1:14" ht="12.6" customHeight="1">
      <c r="A998" s="88" t="s">
        <v>774</v>
      </c>
      <c r="B998" s="89" t="s">
        <v>773</v>
      </c>
      <c r="C998" s="162" t="s">
        <v>2627</v>
      </c>
      <c r="D998" s="174"/>
      <c r="E998" s="91"/>
      <c r="F998" s="196"/>
      <c r="G998" s="177"/>
      <c r="H998" s="176"/>
      <c r="I998" s="91"/>
      <c r="J998" s="177"/>
      <c r="K998" s="176"/>
      <c r="L998" s="177"/>
      <c r="M998" s="92"/>
    </row>
    <row r="999" spans="1:14" ht="12.6" customHeight="1">
      <c r="A999" s="88" t="s">
        <v>795</v>
      </c>
      <c r="B999" s="92" t="s">
        <v>2848</v>
      </c>
      <c r="C999" s="91">
        <v>315</v>
      </c>
      <c r="D999" s="174"/>
      <c r="E999" s="91"/>
      <c r="F999" s="196"/>
      <c r="G999" s="177"/>
      <c r="H999" s="176"/>
      <c r="I999" s="91"/>
      <c r="J999" s="177"/>
      <c r="K999" s="176"/>
      <c r="L999" s="177"/>
      <c r="M999" s="92"/>
      <c r="N999" s="92"/>
    </row>
    <row r="1000" spans="1:14" ht="12.6" customHeight="1">
      <c r="A1000" s="88" t="s">
        <v>796</v>
      </c>
      <c r="B1000" s="92" t="s">
        <v>2849</v>
      </c>
      <c r="C1000" s="91">
        <v>320</v>
      </c>
      <c r="D1000" s="174"/>
      <c r="E1000" s="91"/>
      <c r="F1000" s="196"/>
      <c r="G1000" s="177"/>
      <c r="H1000" s="176"/>
      <c r="I1000" s="91"/>
      <c r="J1000" s="177"/>
      <c r="K1000" s="176"/>
      <c r="L1000" s="177"/>
      <c r="M1000" s="92"/>
      <c r="N1000" s="92"/>
    </row>
    <row r="1001" spans="1:14" ht="12.6" customHeight="1">
      <c r="F1001" s="172"/>
      <c r="K1001" s="176"/>
      <c r="L1001" s="177"/>
    </row>
    <row r="1002" spans="1:14" ht="12.6" customHeight="1">
      <c r="B1002" s="90" t="s">
        <v>1937</v>
      </c>
      <c r="C1002" s="139"/>
      <c r="F1002" s="172"/>
      <c r="K1002" s="176"/>
      <c r="L1002" s="177"/>
    </row>
    <row r="1003" spans="1:14" ht="12.6" customHeight="1">
      <c r="A1003" s="88" t="s">
        <v>1938</v>
      </c>
      <c r="B1003" s="89" t="s">
        <v>1939</v>
      </c>
      <c r="C1003" s="139">
        <v>210</v>
      </c>
      <c r="D1003" s="174"/>
      <c r="E1003" s="91"/>
      <c r="F1003" s="172"/>
      <c r="G1003" s="142"/>
      <c r="H1003" s="176"/>
      <c r="I1003" s="91"/>
      <c r="J1003" s="142"/>
      <c r="K1003" s="176"/>
      <c r="L1003" s="177"/>
    </row>
    <row r="1004" spans="1:14" ht="12.6" customHeight="1">
      <c r="A1004" s="88" t="s">
        <v>789</v>
      </c>
      <c r="B1004" s="92" t="s">
        <v>856</v>
      </c>
      <c r="C1004" s="139">
        <v>0</v>
      </c>
      <c r="D1004" s="174"/>
      <c r="E1004" s="91"/>
      <c r="F1004" s="172"/>
      <c r="G1004" s="142"/>
      <c r="H1004" s="176"/>
      <c r="I1004" s="91"/>
      <c r="J1004" s="142"/>
      <c r="K1004" s="176"/>
      <c r="L1004" s="177"/>
    </row>
    <row r="1005" spans="1:14" ht="12.6" customHeight="1">
      <c r="A1005" s="88" t="s">
        <v>791</v>
      </c>
      <c r="B1005" s="89" t="s">
        <v>469</v>
      </c>
      <c r="C1005" s="139">
        <v>0</v>
      </c>
      <c r="D1005" s="174"/>
      <c r="E1005" s="91"/>
      <c r="F1005" s="172"/>
      <c r="G1005" s="142"/>
      <c r="H1005" s="176"/>
      <c r="I1005" s="91"/>
      <c r="J1005" s="142"/>
      <c r="K1005" s="176"/>
      <c r="L1005" s="177"/>
    </row>
    <row r="1006" spans="1:14" ht="12.6" customHeight="1">
      <c r="A1006" s="88" t="s">
        <v>792</v>
      </c>
      <c r="B1006" s="89" t="s">
        <v>470</v>
      </c>
      <c r="C1006" s="139">
        <v>215</v>
      </c>
      <c r="D1006" s="174"/>
      <c r="E1006" s="91"/>
      <c r="F1006" s="172"/>
      <c r="G1006" s="142"/>
      <c r="H1006" s="176"/>
      <c r="I1006" s="91"/>
      <c r="J1006" s="142"/>
      <c r="K1006" s="176"/>
      <c r="L1006" s="177"/>
    </row>
    <row r="1007" spans="1:14" ht="12.6" customHeight="1">
      <c r="A1007" s="93" t="s">
        <v>2945</v>
      </c>
      <c r="B1007" s="92" t="s">
        <v>2946</v>
      </c>
      <c r="C1007" s="139">
        <v>300</v>
      </c>
      <c r="D1007" s="174"/>
      <c r="E1007" s="91"/>
      <c r="F1007" s="172"/>
      <c r="G1007" s="142"/>
      <c r="H1007" s="176"/>
      <c r="I1007" s="91"/>
      <c r="J1007" s="142"/>
      <c r="K1007" s="176"/>
      <c r="L1007" s="177"/>
      <c r="M1007" s="92"/>
      <c r="N1007" s="92"/>
    </row>
    <row r="1008" spans="1:14" ht="12.6" customHeight="1">
      <c r="A1008" s="93" t="s">
        <v>2985</v>
      </c>
      <c r="B1008" s="92" t="s">
        <v>2959</v>
      </c>
      <c r="C1008" s="91">
        <v>265</v>
      </c>
      <c r="D1008" s="174"/>
      <c r="E1008" s="91"/>
      <c r="F1008" s="172"/>
      <c r="G1008" s="142"/>
      <c r="H1008" s="176"/>
      <c r="I1008" s="91"/>
      <c r="J1008" s="177"/>
      <c r="K1008" s="176"/>
      <c r="L1008" s="177"/>
      <c r="M1008" s="92"/>
      <c r="N1008" s="92"/>
    </row>
    <row r="1009" spans="1:14" ht="12.6" customHeight="1">
      <c r="A1009" s="93"/>
      <c r="B1009" s="92"/>
      <c r="C1009" s="141"/>
      <c r="D1009" s="184"/>
      <c r="E1009" s="91"/>
      <c r="F1009" s="172"/>
      <c r="G1009" s="142"/>
      <c r="H1009" s="176"/>
      <c r="I1009" s="91"/>
      <c r="J1009" s="175"/>
      <c r="K1009" s="176"/>
      <c r="L1009" s="177"/>
      <c r="M1009" s="92"/>
      <c r="N1009" s="92"/>
    </row>
    <row r="1010" spans="1:14" ht="12.6" customHeight="1">
      <c r="C1010" s="139"/>
      <c r="F1010" s="172"/>
      <c r="K1010" s="176"/>
      <c r="L1010" s="177"/>
    </row>
    <row r="1011" spans="1:14" s="97" customFormat="1" ht="12.6" customHeight="1">
      <c r="A1011" s="143" t="s">
        <v>672</v>
      </c>
      <c r="B1011" s="89"/>
      <c r="C1011" s="139"/>
      <c r="D1011" s="89"/>
      <c r="E1011" s="89"/>
      <c r="F1011" s="172"/>
      <c r="G1011" s="89"/>
      <c r="H1011" s="89"/>
      <c r="I1011" s="89"/>
      <c r="J1011" s="89"/>
      <c r="K1011" s="176"/>
      <c r="L1011" s="177"/>
      <c r="M1011" s="89"/>
      <c r="N1011" s="89"/>
    </row>
    <row r="1012" spans="1:14" ht="12.6" customHeight="1">
      <c r="A1012" s="148"/>
      <c r="B1012" s="90" t="s">
        <v>1940</v>
      </c>
      <c r="C1012" s="139"/>
      <c r="F1012" s="172"/>
      <c r="K1012" s="176"/>
      <c r="L1012" s="177"/>
    </row>
    <row r="1013" spans="1:14" ht="12.6" customHeight="1">
      <c r="A1013" s="93" t="s">
        <v>3055</v>
      </c>
      <c r="B1013" s="89" t="s">
        <v>1942</v>
      </c>
      <c r="C1013" s="141">
        <v>170</v>
      </c>
      <c r="D1013" s="174"/>
      <c r="E1013" s="91"/>
      <c r="F1013" s="172"/>
      <c r="G1013" s="142"/>
      <c r="H1013" s="176"/>
      <c r="I1013" s="91"/>
      <c r="J1013" s="175"/>
      <c r="K1013" s="176"/>
      <c r="L1013" s="177"/>
      <c r="M1013" s="92"/>
      <c r="N1013" s="92"/>
    </row>
    <row r="1014" spans="1:14" ht="12.6" customHeight="1">
      <c r="A1014" s="93" t="s">
        <v>2761</v>
      </c>
      <c r="B1014" s="92" t="s">
        <v>2762</v>
      </c>
      <c r="C1014" s="139">
        <v>260</v>
      </c>
      <c r="D1014" s="174"/>
      <c r="E1014" s="91"/>
      <c r="F1014" s="172"/>
      <c r="G1014" s="142"/>
      <c r="H1014" s="176"/>
      <c r="I1014" s="91"/>
      <c r="J1014" s="175"/>
      <c r="K1014" s="176"/>
      <c r="L1014" s="177"/>
      <c r="M1014" s="92"/>
      <c r="N1014" s="97"/>
    </row>
    <row r="1015" spans="1:14" ht="12.6" customHeight="1">
      <c r="A1015" s="88" t="s">
        <v>502</v>
      </c>
      <c r="B1015" s="89" t="s">
        <v>1941</v>
      </c>
      <c r="C1015" s="141">
        <v>190</v>
      </c>
      <c r="D1015" s="174"/>
      <c r="E1015" s="91"/>
      <c r="F1015" s="172"/>
      <c r="G1015" s="142"/>
      <c r="H1015" s="176"/>
      <c r="I1015" s="91"/>
      <c r="J1015" s="175"/>
      <c r="K1015" s="176"/>
      <c r="L1015" s="177"/>
      <c r="M1015" s="92"/>
      <c r="N1015" s="92"/>
    </row>
    <row r="1016" spans="1:14" ht="12.6" customHeight="1">
      <c r="A1016" s="88" t="s">
        <v>806</v>
      </c>
      <c r="B1016" s="89" t="s">
        <v>1155</v>
      </c>
      <c r="C1016" s="141">
        <v>160</v>
      </c>
      <c r="D1016" s="174"/>
      <c r="E1016" s="91"/>
      <c r="F1016" s="172"/>
      <c r="G1016" s="142"/>
      <c r="H1016" s="176"/>
      <c r="I1016" s="91"/>
      <c r="J1016" s="175"/>
      <c r="K1016" s="176"/>
      <c r="L1016" s="177"/>
      <c r="M1016" s="92"/>
      <c r="N1016" s="92"/>
    </row>
    <row r="1017" spans="1:14" ht="12.6" customHeight="1">
      <c r="A1017" s="88" t="s">
        <v>808</v>
      </c>
      <c r="B1017" s="89" t="s">
        <v>701</v>
      </c>
      <c r="C1017" s="141">
        <v>65</v>
      </c>
      <c r="D1017" s="174"/>
      <c r="E1017" s="91"/>
      <c r="F1017" s="172"/>
      <c r="G1017" s="142"/>
      <c r="H1017" s="176"/>
      <c r="I1017" s="91"/>
      <c r="J1017" s="175"/>
      <c r="K1017" s="176"/>
      <c r="L1017" s="177"/>
      <c r="M1017" s="92"/>
      <c r="N1017" s="92"/>
    </row>
    <row r="1018" spans="1:14" s="97" customFormat="1" ht="12.6" customHeight="1">
      <c r="A1018" s="93" t="s">
        <v>2815</v>
      </c>
      <c r="B1018" s="89" t="s">
        <v>1943</v>
      </c>
      <c r="C1018" s="141">
        <v>160</v>
      </c>
      <c r="D1018" s="174"/>
      <c r="E1018" s="91"/>
      <c r="F1018" s="172"/>
      <c r="G1018" s="142"/>
      <c r="H1018" s="176"/>
      <c r="I1018" s="91"/>
      <c r="J1018" s="175"/>
      <c r="K1018" s="176"/>
      <c r="L1018" s="177"/>
      <c r="M1018" s="92"/>
      <c r="N1018" s="92"/>
    </row>
    <row r="1019" spans="1:14" s="97" customFormat="1" ht="12.6" customHeight="1">
      <c r="A1019" s="88" t="s">
        <v>21</v>
      </c>
      <c r="B1019" s="89" t="s">
        <v>1944</v>
      </c>
      <c r="C1019" s="141">
        <v>30</v>
      </c>
      <c r="D1019" s="174"/>
      <c r="E1019" s="91"/>
      <c r="F1019" s="172"/>
      <c r="G1019" s="142"/>
      <c r="H1019" s="176"/>
      <c r="I1019" s="91"/>
      <c r="J1019" s="142"/>
      <c r="K1019" s="176"/>
      <c r="L1019" s="177"/>
      <c r="M1019" s="89"/>
      <c r="N1019" s="92"/>
    </row>
    <row r="1020" spans="1:14" s="97" customFormat="1" ht="12.6" customHeight="1">
      <c r="A1020" s="88" t="s">
        <v>1945</v>
      </c>
      <c r="B1020" s="89" t="s">
        <v>1946</v>
      </c>
      <c r="C1020" s="141">
        <v>280</v>
      </c>
      <c r="D1020" s="174"/>
      <c r="E1020" s="91"/>
      <c r="F1020" s="172"/>
      <c r="G1020" s="142"/>
      <c r="H1020" s="176"/>
      <c r="I1020" s="91"/>
      <c r="J1020" s="142"/>
      <c r="K1020" s="176"/>
      <c r="L1020" s="177"/>
      <c r="M1020" s="89"/>
      <c r="N1020" s="89"/>
    </row>
    <row r="1021" spans="1:14" ht="12.6" customHeight="1">
      <c r="A1021" s="88" t="s">
        <v>1947</v>
      </c>
      <c r="B1021" s="89" t="s">
        <v>1948</v>
      </c>
      <c r="C1021" s="141">
        <v>375</v>
      </c>
      <c r="D1021" s="174"/>
      <c r="E1021" s="91"/>
      <c r="F1021" s="172"/>
      <c r="G1021" s="142"/>
      <c r="H1021" s="176"/>
      <c r="I1021" s="91"/>
      <c r="J1021" s="142"/>
      <c r="K1021" s="176"/>
      <c r="L1021" s="177"/>
      <c r="M1021" s="97"/>
      <c r="N1021" s="97"/>
    </row>
    <row r="1022" spans="1:14" ht="12.6" customHeight="1">
      <c r="A1022" s="88" t="s">
        <v>353</v>
      </c>
      <c r="B1022" s="92" t="s">
        <v>3058</v>
      </c>
      <c r="C1022" s="141">
        <v>275</v>
      </c>
      <c r="D1022" s="174"/>
      <c r="E1022" s="91"/>
      <c r="F1022" s="172"/>
      <c r="G1022" s="142"/>
      <c r="H1022" s="176"/>
      <c r="I1022" s="91"/>
      <c r="J1022" s="175"/>
      <c r="K1022" s="176"/>
      <c r="L1022" s="177"/>
      <c r="M1022" s="97"/>
      <c r="N1022" s="97"/>
    </row>
    <row r="1023" spans="1:14" ht="12.6" customHeight="1">
      <c r="A1023" s="88" t="s">
        <v>354</v>
      </c>
      <c r="B1023" s="92" t="s">
        <v>3059</v>
      </c>
      <c r="C1023" s="141">
        <v>275</v>
      </c>
      <c r="D1023" s="174"/>
      <c r="E1023" s="91"/>
      <c r="F1023" s="172"/>
      <c r="G1023" s="142"/>
      <c r="H1023" s="176"/>
      <c r="I1023" s="91"/>
      <c r="J1023" s="175"/>
      <c r="K1023" s="176"/>
      <c r="L1023" s="177"/>
      <c r="M1023" s="97"/>
      <c r="N1023" s="97"/>
    </row>
    <row r="1024" spans="1:14" ht="12.6" customHeight="1">
      <c r="A1024" s="88" t="s">
        <v>355</v>
      </c>
      <c r="B1024" s="92" t="s">
        <v>6</v>
      </c>
      <c r="C1024" s="141">
        <v>286</v>
      </c>
      <c r="D1024" s="174"/>
      <c r="E1024" s="91"/>
      <c r="F1024" s="172"/>
      <c r="G1024" s="142"/>
      <c r="H1024" s="176"/>
      <c r="I1024" s="91"/>
      <c r="J1024" s="175"/>
      <c r="K1024" s="176"/>
      <c r="L1024" s="177"/>
    </row>
    <row r="1025" spans="1:14" ht="12.6" customHeight="1">
      <c r="A1025" s="88" t="s">
        <v>356</v>
      </c>
      <c r="B1025" s="89" t="s">
        <v>7</v>
      </c>
      <c r="C1025" s="141">
        <v>286</v>
      </c>
      <c r="D1025" s="174"/>
      <c r="E1025" s="91"/>
      <c r="F1025" s="172"/>
      <c r="G1025" s="142"/>
      <c r="H1025" s="176"/>
      <c r="I1025" s="91"/>
      <c r="J1025" s="175"/>
      <c r="K1025" s="176"/>
      <c r="L1025" s="177"/>
    </row>
    <row r="1026" spans="1:14" ht="12.6" customHeight="1">
      <c r="A1026" s="88" t="s">
        <v>2594</v>
      </c>
      <c r="B1026" s="89" t="s">
        <v>8</v>
      </c>
      <c r="C1026" s="141">
        <v>295</v>
      </c>
      <c r="D1026" s="174"/>
      <c r="E1026" s="91"/>
      <c r="F1026" s="172"/>
      <c r="G1026" s="142"/>
      <c r="H1026" s="176"/>
      <c r="I1026" s="91"/>
      <c r="J1026" s="142"/>
      <c r="K1026" s="176"/>
      <c r="L1026" s="177"/>
    </row>
    <row r="1027" spans="1:14" ht="12.6" customHeight="1">
      <c r="A1027" s="88" t="s">
        <v>2596</v>
      </c>
      <c r="B1027" s="89" t="s">
        <v>9</v>
      </c>
      <c r="C1027" s="141">
        <v>306</v>
      </c>
      <c r="D1027" s="174"/>
      <c r="E1027" s="91"/>
      <c r="F1027" s="172"/>
      <c r="G1027" s="142"/>
      <c r="H1027" s="176"/>
      <c r="I1027" s="91"/>
      <c r="J1027" s="142"/>
      <c r="K1027" s="176"/>
      <c r="L1027" s="177"/>
    </row>
    <row r="1028" spans="1:14" ht="12.6" customHeight="1">
      <c r="A1028" s="93" t="s">
        <v>3112</v>
      </c>
      <c r="B1028" s="92" t="s">
        <v>3199</v>
      </c>
      <c r="C1028" s="141">
        <v>306</v>
      </c>
      <c r="D1028" s="174"/>
      <c r="E1028" s="91"/>
      <c r="F1028" s="172"/>
      <c r="G1028" s="142"/>
      <c r="H1028" s="176"/>
      <c r="I1028" s="91"/>
      <c r="J1028" s="175"/>
      <c r="K1028" s="176"/>
      <c r="L1028" s="175"/>
      <c r="M1028" s="92"/>
    </row>
    <row r="1029" spans="1:14" ht="12.6" customHeight="1">
      <c r="A1029" s="93" t="s">
        <v>3197</v>
      </c>
      <c r="B1029" s="92" t="s">
        <v>3200</v>
      </c>
      <c r="C1029" s="141">
        <v>306</v>
      </c>
      <c r="D1029" s="174"/>
      <c r="E1029" s="91"/>
      <c r="F1029" s="172"/>
      <c r="G1029" s="142"/>
      <c r="H1029" s="176"/>
      <c r="I1029" s="91"/>
      <c r="J1029" s="175"/>
      <c r="K1029" s="176"/>
      <c r="L1029" s="175"/>
      <c r="M1029" s="92"/>
    </row>
    <row r="1030" spans="1:14" ht="12.6" customHeight="1">
      <c r="A1030" s="93" t="s">
        <v>3104</v>
      </c>
      <c r="B1030" s="92" t="s">
        <v>3201</v>
      </c>
      <c r="C1030" s="141">
        <v>306</v>
      </c>
      <c r="D1030" s="174"/>
      <c r="E1030" s="91"/>
      <c r="F1030" s="172"/>
      <c r="G1030" s="142"/>
      <c r="H1030" s="176"/>
      <c r="I1030" s="91"/>
      <c r="J1030" s="175"/>
      <c r="K1030" s="176"/>
      <c r="L1030" s="175"/>
      <c r="M1030" s="92"/>
    </row>
    <row r="1031" spans="1:14" ht="12.6" customHeight="1">
      <c r="A1031" s="93" t="s">
        <v>3198</v>
      </c>
      <c r="B1031" s="92" t="s">
        <v>3202</v>
      </c>
      <c r="C1031" s="141">
        <v>306</v>
      </c>
      <c r="D1031" s="174"/>
      <c r="E1031" s="91"/>
      <c r="F1031" s="172"/>
      <c r="G1031" s="142"/>
      <c r="H1031" s="176"/>
      <c r="I1031" s="91"/>
      <c r="J1031" s="175"/>
      <c r="K1031" s="176"/>
      <c r="L1031" s="175"/>
      <c r="M1031" s="92"/>
    </row>
    <row r="1032" spans="1:14" s="97" customFormat="1" ht="12.6" customHeight="1">
      <c r="A1032" s="93"/>
      <c r="B1032" s="92"/>
      <c r="C1032" s="141"/>
      <c r="D1032" s="174"/>
      <c r="E1032" s="91"/>
      <c r="F1032" s="172"/>
      <c r="G1032" s="142"/>
      <c r="H1032" s="176"/>
      <c r="I1032" s="91"/>
      <c r="J1032" s="175"/>
      <c r="K1032" s="176"/>
      <c r="L1032" s="175"/>
      <c r="M1032" s="92"/>
      <c r="N1032" s="89"/>
    </row>
    <row r="1033" spans="1:14" ht="12.6" customHeight="1">
      <c r="B1033" s="90" t="s">
        <v>1949</v>
      </c>
      <c r="C1033" s="139"/>
      <c r="F1033" s="172"/>
      <c r="G1033" s="142"/>
      <c r="H1033" s="176"/>
      <c r="I1033" s="91"/>
      <c r="K1033" s="176"/>
      <c r="L1033" s="177"/>
    </row>
    <row r="1034" spans="1:14" ht="12.6" customHeight="1">
      <c r="A1034" s="93" t="s">
        <v>2795</v>
      </c>
      <c r="B1034" s="89" t="s">
        <v>2796</v>
      </c>
      <c r="C1034" s="139">
        <v>6.5</v>
      </c>
      <c r="D1034" s="174"/>
      <c r="E1034" s="91"/>
      <c r="F1034" s="172"/>
      <c r="G1034" s="142"/>
      <c r="H1034" s="176"/>
      <c r="I1034" s="91"/>
      <c r="J1034" s="142"/>
      <c r="K1034" s="176"/>
      <c r="L1034" s="177"/>
    </row>
    <row r="1035" spans="1:14" ht="12.6" customHeight="1">
      <c r="A1035" s="88" t="s">
        <v>165</v>
      </c>
      <c r="B1035" s="92" t="s">
        <v>3053</v>
      </c>
      <c r="C1035" s="139">
        <v>235</v>
      </c>
      <c r="D1035" s="174"/>
      <c r="E1035" s="91"/>
      <c r="F1035" s="172"/>
      <c r="G1035" s="142"/>
      <c r="H1035" s="176"/>
      <c r="I1035" s="91"/>
      <c r="J1035" s="142"/>
      <c r="K1035" s="176"/>
      <c r="L1035" s="177"/>
      <c r="M1035" s="97"/>
      <c r="N1035" s="97"/>
    </row>
    <row r="1036" spans="1:14" ht="12.6" customHeight="1">
      <c r="A1036" s="144" t="s">
        <v>1950</v>
      </c>
      <c r="B1036" s="146" t="s">
        <v>1951</v>
      </c>
      <c r="C1036" s="139">
        <v>15</v>
      </c>
      <c r="D1036" s="174"/>
      <c r="E1036" s="91"/>
      <c r="F1036" s="172"/>
      <c r="G1036" s="142"/>
      <c r="H1036" s="176"/>
      <c r="I1036" s="91"/>
      <c r="J1036" s="142"/>
      <c r="K1036" s="176"/>
      <c r="L1036" s="177"/>
    </row>
    <row r="1037" spans="1:14" s="100" customFormat="1" ht="12.6" customHeight="1">
      <c r="A1037" s="88" t="s">
        <v>702</v>
      </c>
      <c r="B1037" s="89" t="s">
        <v>703</v>
      </c>
      <c r="C1037" s="139">
        <v>165</v>
      </c>
      <c r="D1037" s="174"/>
      <c r="E1037" s="91"/>
      <c r="F1037" s="172"/>
      <c r="G1037" s="142"/>
      <c r="H1037" s="176"/>
      <c r="I1037" s="91"/>
      <c r="J1037" s="142"/>
      <c r="K1037" s="176"/>
      <c r="L1037" s="177"/>
      <c r="M1037" s="89"/>
      <c r="N1037" s="89"/>
    </row>
    <row r="1038" spans="1:14" ht="12.6" customHeight="1">
      <c r="A1038" s="88" t="s">
        <v>1371</v>
      </c>
      <c r="B1038" s="89" t="s">
        <v>1372</v>
      </c>
      <c r="C1038" s="139">
        <v>150</v>
      </c>
      <c r="D1038" s="174"/>
      <c r="E1038" s="91"/>
      <c r="F1038" s="172"/>
      <c r="G1038" s="142"/>
      <c r="H1038" s="176"/>
      <c r="I1038" s="91"/>
      <c r="J1038" s="142"/>
      <c r="K1038" s="176"/>
      <c r="L1038" s="177"/>
    </row>
    <row r="1039" spans="1:14" s="100" customFormat="1" ht="12.6" customHeight="1">
      <c r="A1039" s="88" t="s">
        <v>595</v>
      </c>
      <c r="B1039" s="89" t="s">
        <v>1952</v>
      </c>
      <c r="C1039" s="139">
        <v>10</v>
      </c>
      <c r="D1039" s="174"/>
      <c r="E1039" s="91"/>
      <c r="F1039" s="172"/>
      <c r="G1039" s="142"/>
      <c r="H1039" s="176"/>
      <c r="I1039" s="91"/>
      <c r="J1039" s="142"/>
      <c r="K1039" s="176"/>
      <c r="L1039" s="177"/>
      <c r="M1039" s="89"/>
      <c r="N1039" s="89"/>
    </row>
    <row r="1040" spans="1:14" s="100" customFormat="1" ht="12.6" customHeight="1">
      <c r="A1040" s="88" t="s">
        <v>2695</v>
      </c>
      <c r="B1040" s="89" t="s">
        <v>2696</v>
      </c>
      <c r="C1040" s="139"/>
      <c r="D1040" s="174"/>
      <c r="E1040" s="91"/>
      <c r="F1040" s="196"/>
      <c r="G1040" s="89"/>
      <c r="H1040" s="89"/>
      <c r="I1040" s="89"/>
      <c r="J1040" s="89"/>
      <c r="K1040" s="176"/>
      <c r="L1040" s="177"/>
    </row>
    <row r="1041" spans="1:14" ht="12.6" customHeight="1">
      <c r="A1041" s="88" t="s">
        <v>3245</v>
      </c>
      <c r="B1041" s="92" t="s">
        <v>3246</v>
      </c>
      <c r="C1041" s="91">
        <v>25</v>
      </c>
      <c r="D1041" s="174"/>
      <c r="E1041" s="91"/>
      <c r="F1041" s="196"/>
      <c r="G1041" s="177"/>
      <c r="H1041" s="176"/>
      <c r="I1041" s="91"/>
      <c r="J1041" s="177"/>
      <c r="K1041" s="176"/>
      <c r="L1041" s="177"/>
    </row>
    <row r="1042" spans="1:14" ht="12.6" customHeight="1">
      <c r="A1042" s="93" t="s">
        <v>3247</v>
      </c>
      <c r="B1042" s="92" t="s">
        <v>3248</v>
      </c>
      <c r="C1042" s="91">
        <v>98</v>
      </c>
      <c r="D1042" s="174"/>
      <c r="E1042" s="91"/>
      <c r="F1042" s="197"/>
      <c r="G1042" s="177"/>
      <c r="H1042" s="176"/>
      <c r="I1042" s="91"/>
      <c r="J1042" s="177"/>
      <c r="K1042" s="176"/>
      <c r="L1042" s="177"/>
      <c r="M1042" s="92"/>
      <c r="N1042" s="100"/>
    </row>
    <row r="1043" spans="1:14" ht="12.6" customHeight="1">
      <c r="C1043" s="139"/>
      <c r="D1043" s="174"/>
      <c r="E1043" s="91"/>
      <c r="F1043" s="196"/>
      <c r="K1043" s="176"/>
      <c r="L1043" s="177"/>
      <c r="M1043" s="100"/>
      <c r="N1043" s="100"/>
    </row>
    <row r="1044" spans="1:14" s="97" customFormat="1" ht="12.6" customHeight="1">
      <c r="A1044" s="143" t="s">
        <v>1120</v>
      </c>
      <c r="B1044" s="89"/>
      <c r="C1044" s="139"/>
      <c r="D1044" s="89"/>
      <c r="E1044" s="94"/>
      <c r="F1044" s="172"/>
      <c r="G1044" s="89"/>
      <c r="H1044" s="89"/>
      <c r="I1044" s="89"/>
      <c r="J1044" s="89"/>
      <c r="K1044" s="176"/>
      <c r="L1044" s="177"/>
      <c r="M1044" s="89"/>
      <c r="N1044" s="89"/>
    </row>
    <row r="1045" spans="1:14" ht="12.6" customHeight="1">
      <c r="A1045" s="148"/>
      <c r="B1045" s="90" t="s">
        <v>1953</v>
      </c>
      <c r="C1045" s="139"/>
      <c r="F1045" s="172"/>
      <c r="K1045" s="176"/>
      <c r="L1045" s="177"/>
    </row>
    <row r="1046" spans="1:14" ht="12.6" customHeight="1">
      <c r="A1046" s="148"/>
      <c r="C1046" s="139"/>
      <c r="F1046" s="172"/>
      <c r="K1046" s="176"/>
      <c r="L1046" s="177"/>
    </row>
    <row r="1047" spans="1:14" ht="12.6" customHeight="1">
      <c r="A1047" s="88" t="s">
        <v>810</v>
      </c>
      <c r="B1047" s="89" t="s">
        <v>1954</v>
      </c>
      <c r="C1047" s="139">
        <v>800</v>
      </c>
      <c r="D1047" s="174"/>
      <c r="E1047" s="91"/>
      <c r="F1047" s="172"/>
      <c r="G1047" s="142"/>
      <c r="H1047" s="176"/>
      <c r="I1047" s="91"/>
      <c r="J1047" s="142"/>
      <c r="K1047" s="176"/>
      <c r="L1047" s="177"/>
      <c r="M1047" s="97"/>
      <c r="N1047" s="97"/>
    </row>
    <row r="1048" spans="1:14" ht="12.6" customHeight="1">
      <c r="A1048" s="88" t="s">
        <v>811</v>
      </c>
      <c r="B1048" s="89" t="s">
        <v>1955</v>
      </c>
      <c r="C1048" s="139">
        <v>830</v>
      </c>
      <c r="D1048" s="174"/>
      <c r="E1048" s="91"/>
      <c r="F1048" s="172"/>
      <c r="G1048" s="142"/>
      <c r="H1048" s="176"/>
      <c r="I1048" s="91"/>
      <c r="J1048" s="142"/>
      <c r="K1048" s="176"/>
      <c r="L1048" s="177"/>
    </row>
    <row r="1049" spans="1:14" s="97" customFormat="1" ht="12.6" customHeight="1">
      <c r="A1049" s="88" t="s">
        <v>2595</v>
      </c>
      <c r="B1049" s="89" t="s">
        <v>1956</v>
      </c>
      <c r="C1049" s="139">
        <v>870</v>
      </c>
      <c r="D1049" s="174"/>
      <c r="E1049" s="91"/>
      <c r="F1049" s="172"/>
      <c r="G1049" s="142"/>
      <c r="H1049" s="176"/>
      <c r="I1049" s="91"/>
      <c r="J1049" s="142"/>
      <c r="K1049" s="176"/>
      <c r="L1049" s="177"/>
      <c r="M1049" s="89"/>
      <c r="N1049" s="89"/>
    </row>
    <row r="1050" spans="1:14" ht="12.6" customHeight="1">
      <c r="A1050" s="88" t="s">
        <v>1124</v>
      </c>
      <c r="B1050" s="89" t="s">
        <v>1957</v>
      </c>
      <c r="C1050" s="141">
        <v>215</v>
      </c>
      <c r="D1050" s="174"/>
      <c r="E1050" s="91"/>
      <c r="F1050" s="172"/>
      <c r="G1050" s="142"/>
      <c r="H1050" s="176"/>
      <c r="I1050" s="91"/>
      <c r="J1050" s="175"/>
      <c r="K1050" s="176"/>
      <c r="L1050" s="177"/>
      <c r="M1050" s="92"/>
    </row>
    <row r="1051" spans="1:14" ht="12.6" customHeight="1">
      <c r="A1051" s="88" t="s">
        <v>1125</v>
      </c>
      <c r="B1051" s="89" t="s">
        <v>1958</v>
      </c>
      <c r="C1051" s="141">
        <v>230</v>
      </c>
      <c r="D1051" s="174"/>
      <c r="E1051" s="91"/>
      <c r="F1051" s="172"/>
      <c r="G1051" s="142"/>
      <c r="H1051" s="176"/>
      <c r="I1051" s="91"/>
      <c r="J1051" s="175"/>
      <c r="K1051" s="176"/>
      <c r="L1051" s="177"/>
      <c r="M1051" s="92"/>
    </row>
    <row r="1052" spans="1:14" ht="12.6" customHeight="1">
      <c r="A1052" s="88" t="s">
        <v>1176</v>
      </c>
      <c r="B1052" s="89" t="s">
        <v>1959</v>
      </c>
      <c r="C1052" s="141">
        <v>240</v>
      </c>
      <c r="D1052" s="174"/>
      <c r="E1052" s="91"/>
      <c r="F1052" s="172"/>
      <c r="G1052" s="142"/>
      <c r="H1052" s="176"/>
      <c r="I1052" s="91"/>
      <c r="J1052" s="175"/>
      <c r="K1052" s="176"/>
      <c r="L1052" s="177"/>
      <c r="M1052" s="92"/>
      <c r="N1052" s="97"/>
    </row>
    <row r="1053" spans="1:14" ht="12.6" customHeight="1">
      <c r="A1053" s="88" t="s">
        <v>1126</v>
      </c>
      <c r="B1053" s="89" t="s">
        <v>1960</v>
      </c>
      <c r="C1053" s="139">
        <v>320</v>
      </c>
      <c r="D1053" s="174"/>
      <c r="E1053" s="91"/>
      <c r="F1053" s="172"/>
      <c r="G1053" s="142"/>
      <c r="H1053" s="176"/>
      <c r="I1053" s="91"/>
      <c r="J1053" s="175"/>
      <c r="K1053" s="176"/>
      <c r="L1053" s="177"/>
    </row>
    <row r="1054" spans="1:14" ht="12.6" customHeight="1">
      <c r="A1054" s="88" t="s">
        <v>1127</v>
      </c>
      <c r="B1054" s="89" t="s">
        <v>1961</v>
      </c>
      <c r="C1054" s="139">
        <v>350</v>
      </c>
      <c r="D1054" s="174"/>
      <c r="E1054" s="91"/>
      <c r="F1054" s="172"/>
      <c r="G1054" s="142"/>
      <c r="H1054" s="176"/>
      <c r="I1054" s="91"/>
      <c r="J1054" s="175"/>
      <c r="K1054" s="176"/>
      <c r="L1054" s="177"/>
    </row>
    <row r="1055" spans="1:14" ht="12.6" customHeight="1">
      <c r="A1055" s="88" t="s">
        <v>1177</v>
      </c>
      <c r="B1055" s="89" t="s">
        <v>1962</v>
      </c>
      <c r="C1055" s="139">
        <v>360</v>
      </c>
      <c r="D1055" s="174"/>
      <c r="E1055" s="91"/>
      <c r="F1055" s="172"/>
      <c r="G1055" s="142"/>
      <c r="H1055" s="176"/>
      <c r="I1055" s="91"/>
      <c r="J1055" s="175"/>
      <c r="K1055" s="176"/>
      <c r="L1055" s="177"/>
    </row>
    <row r="1056" spans="1:14" ht="12.6" customHeight="1">
      <c r="A1056" s="88" t="s">
        <v>1178</v>
      </c>
      <c r="B1056" s="89" t="s">
        <v>1963</v>
      </c>
      <c r="C1056" s="139">
        <v>485</v>
      </c>
      <c r="D1056" s="174"/>
      <c r="E1056" s="91"/>
      <c r="F1056" s="172"/>
      <c r="G1056" s="142"/>
      <c r="H1056" s="176"/>
      <c r="I1056" s="91"/>
      <c r="J1056" s="142"/>
      <c r="K1056" s="176"/>
      <c r="L1056" s="177"/>
    </row>
    <row r="1057" spans="1:14" ht="12.6" customHeight="1">
      <c r="A1057" s="88" t="s">
        <v>1179</v>
      </c>
      <c r="B1057" s="89" t="s">
        <v>1964</v>
      </c>
      <c r="C1057" s="139">
        <v>490</v>
      </c>
      <c r="D1057" s="174"/>
      <c r="E1057" s="91"/>
      <c r="F1057" s="172"/>
      <c r="G1057" s="142"/>
      <c r="H1057" s="176"/>
      <c r="I1057" s="91"/>
      <c r="J1057" s="142"/>
      <c r="K1057" s="176"/>
      <c r="L1057" s="177"/>
    </row>
    <row r="1058" spans="1:14" ht="12.6" customHeight="1">
      <c r="A1058" s="88" t="s">
        <v>1180</v>
      </c>
      <c r="B1058" s="89" t="s">
        <v>1965</v>
      </c>
      <c r="C1058" s="139">
        <v>535</v>
      </c>
      <c r="D1058" s="174"/>
      <c r="E1058" s="91"/>
      <c r="F1058" s="172"/>
      <c r="G1058" s="142"/>
      <c r="H1058" s="176"/>
      <c r="I1058" s="91"/>
      <c r="J1058" s="142"/>
      <c r="K1058" s="176"/>
      <c r="L1058" s="177"/>
    </row>
    <row r="1059" spans="1:14" ht="12.6" customHeight="1">
      <c r="A1059" s="88" t="s">
        <v>1121</v>
      </c>
      <c r="B1059" s="89" t="s">
        <v>1966</v>
      </c>
      <c r="C1059" s="141">
        <v>655</v>
      </c>
      <c r="D1059" s="174"/>
      <c r="E1059" s="91"/>
      <c r="F1059" s="172"/>
      <c r="G1059" s="142"/>
      <c r="H1059" s="176"/>
      <c r="I1059" s="91"/>
      <c r="J1059" s="175"/>
      <c r="K1059" s="176"/>
      <c r="L1059" s="177"/>
      <c r="M1059" s="92"/>
    </row>
    <row r="1060" spans="1:14" ht="12.6" customHeight="1">
      <c r="A1060" s="88" t="s">
        <v>1122</v>
      </c>
      <c r="B1060" s="89" t="s">
        <v>1967</v>
      </c>
      <c r="C1060" s="141">
        <v>670</v>
      </c>
      <c r="D1060" s="174"/>
      <c r="E1060" s="91"/>
      <c r="F1060" s="172"/>
      <c r="G1060" s="142"/>
      <c r="H1060" s="176"/>
      <c r="I1060" s="91"/>
      <c r="J1060" s="175"/>
      <c r="K1060" s="176"/>
      <c r="L1060" s="177"/>
      <c r="M1060" s="92"/>
    </row>
    <row r="1061" spans="1:14" ht="12.6" customHeight="1">
      <c r="A1061" s="88" t="s">
        <v>437</v>
      </c>
      <c r="B1061" s="89" t="s">
        <v>1968</v>
      </c>
      <c r="C1061" s="141">
        <v>700</v>
      </c>
      <c r="D1061" s="174"/>
      <c r="E1061" s="91"/>
      <c r="F1061" s="172"/>
      <c r="G1061" s="142"/>
      <c r="H1061" s="176"/>
      <c r="I1061" s="91"/>
      <c r="J1061" s="175"/>
      <c r="K1061" s="176"/>
      <c r="L1061" s="177"/>
      <c r="M1061" s="92"/>
    </row>
    <row r="1062" spans="1:14" s="100" customFormat="1" ht="12.6" customHeight="1">
      <c r="A1062" s="88" t="s">
        <v>1123</v>
      </c>
      <c r="B1062" s="92" t="s">
        <v>1969</v>
      </c>
      <c r="C1062" s="139">
        <v>1060</v>
      </c>
      <c r="D1062" s="174"/>
      <c r="E1062" s="91"/>
      <c r="F1062" s="172"/>
      <c r="G1062" s="142"/>
      <c r="H1062" s="176"/>
      <c r="I1062" s="91"/>
      <c r="J1062" s="142"/>
      <c r="K1062" s="176"/>
      <c r="L1062" s="177"/>
      <c r="M1062" s="89"/>
      <c r="N1062" s="89"/>
    </row>
    <row r="1063" spans="1:14" ht="12.6" customHeight="1">
      <c r="A1063" s="88" t="s">
        <v>1181</v>
      </c>
      <c r="B1063" s="92" t="s">
        <v>1970</v>
      </c>
      <c r="C1063" s="139">
        <v>1100</v>
      </c>
      <c r="D1063" s="174"/>
      <c r="E1063" s="91"/>
      <c r="F1063" s="172"/>
      <c r="G1063" s="142"/>
      <c r="H1063" s="176"/>
      <c r="I1063" s="91"/>
      <c r="J1063" s="142"/>
      <c r="K1063" s="176"/>
      <c r="L1063" s="177"/>
    </row>
    <row r="1064" spans="1:14" ht="12.6" customHeight="1">
      <c r="A1064" s="93" t="s">
        <v>2763</v>
      </c>
      <c r="B1064" s="92" t="s">
        <v>1971</v>
      </c>
      <c r="C1064" s="139">
        <v>1195</v>
      </c>
      <c r="D1064" s="174"/>
      <c r="E1064" s="91"/>
      <c r="F1064" s="172"/>
      <c r="G1064" s="142"/>
      <c r="H1064" s="176"/>
      <c r="I1064" s="91"/>
      <c r="J1064" s="142"/>
      <c r="K1064" s="176"/>
      <c r="L1064" s="177"/>
    </row>
    <row r="1065" spans="1:14" ht="12.6" customHeight="1">
      <c r="A1065" s="163"/>
      <c r="B1065" s="100"/>
      <c r="C1065" s="164"/>
      <c r="D1065" s="198"/>
      <c r="E1065" s="199"/>
      <c r="F1065" s="200"/>
      <c r="G1065" s="201"/>
      <c r="H1065" s="202"/>
      <c r="I1065" s="199"/>
      <c r="J1065" s="201"/>
      <c r="K1065" s="176"/>
      <c r="L1065" s="177"/>
      <c r="M1065" s="100"/>
      <c r="N1065" s="100"/>
    </row>
    <row r="1066" spans="1:14" ht="12.6" customHeight="1">
      <c r="C1066" s="139"/>
      <c r="D1066" s="174"/>
      <c r="E1066" s="91"/>
      <c r="F1066" s="172"/>
      <c r="G1066" s="142"/>
      <c r="H1066" s="176"/>
      <c r="I1066" s="91"/>
      <c r="J1066" s="142"/>
      <c r="K1066" s="176"/>
      <c r="L1066" s="177"/>
    </row>
    <row r="1067" spans="1:14" ht="12.6" customHeight="1">
      <c r="C1067" s="139"/>
      <c r="F1067" s="172"/>
      <c r="K1067" s="176"/>
      <c r="L1067" s="177"/>
    </row>
    <row r="1068" spans="1:14" ht="12.6" customHeight="1">
      <c r="B1068" s="90" t="s">
        <v>1972</v>
      </c>
      <c r="C1068" s="139"/>
      <c r="F1068" s="172"/>
      <c r="K1068" s="176"/>
      <c r="L1068" s="177"/>
    </row>
    <row r="1069" spans="1:14" ht="12.6" customHeight="1">
      <c r="B1069" s="90"/>
      <c r="C1069" s="139"/>
      <c r="F1069" s="172"/>
      <c r="K1069" s="176"/>
      <c r="L1069" s="177"/>
    </row>
    <row r="1070" spans="1:14" ht="12.6" customHeight="1">
      <c r="A1070" s="88" t="s">
        <v>2716</v>
      </c>
      <c r="B1070" s="93" t="s">
        <v>2872</v>
      </c>
      <c r="C1070" s="139">
        <v>15</v>
      </c>
      <c r="D1070" s="174"/>
      <c r="E1070" s="91"/>
      <c r="F1070" s="172"/>
      <c r="G1070" s="142"/>
      <c r="H1070" s="176"/>
      <c r="I1070" s="91"/>
      <c r="J1070" s="142"/>
      <c r="K1070" s="176"/>
      <c r="L1070" s="177"/>
      <c r="M1070" s="92"/>
    </row>
    <row r="1071" spans="1:14" ht="12.6" customHeight="1">
      <c r="A1071" s="88" t="s">
        <v>1326</v>
      </c>
      <c r="B1071" s="88" t="s">
        <v>1328</v>
      </c>
      <c r="C1071" s="139">
        <v>8</v>
      </c>
      <c r="D1071" s="174"/>
      <c r="E1071" s="91"/>
      <c r="F1071" s="172"/>
      <c r="G1071" s="142"/>
      <c r="H1071" s="176"/>
      <c r="I1071" s="91"/>
      <c r="J1071" s="142"/>
      <c r="K1071" s="176"/>
      <c r="L1071" s="177"/>
    </row>
    <row r="1072" spans="1:14" ht="12.6" customHeight="1">
      <c r="A1072" s="88" t="s">
        <v>50</v>
      </c>
      <c r="B1072" s="88" t="s">
        <v>51</v>
      </c>
      <c r="C1072" s="139">
        <v>45</v>
      </c>
      <c r="D1072" s="174"/>
      <c r="E1072" s="91"/>
      <c r="F1072" s="172"/>
      <c r="G1072" s="142"/>
      <c r="H1072" s="176"/>
      <c r="I1072" s="91"/>
      <c r="J1072" s="175"/>
      <c r="K1072" s="176"/>
      <c r="L1072" s="177"/>
      <c r="M1072" s="92"/>
    </row>
    <row r="1073" spans="1:14" ht="12.6" customHeight="1">
      <c r="A1073" s="88" t="s">
        <v>2117</v>
      </c>
      <c r="B1073" s="88" t="s">
        <v>2118</v>
      </c>
      <c r="C1073" s="139">
        <v>0</v>
      </c>
      <c r="D1073" s="174"/>
      <c r="E1073" s="91"/>
      <c r="F1073" s="172"/>
      <c r="G1073" s="142"/>
      <c r="H1073" s="176"/>
      <c r="I1073" s="91"/>
      <c r="J1073" s="142"/>
      <c r="K1073" s="176"/>
      <c r="L1073" s="177"/>
    </row>
    <row r="1074" spans="1:14" ht="12.6" customHeight="1">
      <c r="A1074" s="88" t="s">
        <v>556</v>
      </c>
      <c r="B1074" s="93" t="s">
        <v>2781</v>
      </c>
      <c r="C1074" s="141">
        <v>28</v>
      </c>
      <c r="D1074" s="174"/>
      <c r="E1074" s="91"/>
      <c r="F1074" s="172"/>
      <c r="G1074" s="142"/>
      <c r="H1074" s="176"/>
      <c r="I1074" s="91"/>
      <c r="J1074" s="142"/>
      <c r="K1074" s="176"/>
      <c r="L1074" s="177"/>
    </row>
    <row r="1075" spans="1:14" ht="12.6" customHeight="1">
      <c r="A1075" s="88" t="s">
        <v>2111</v>
      </c>
      <c r="B1075" s="88" t="s">
        <v>1232</v>
      </c>
      <c r="C1075" s="139">
        <v>25</v>
      </c>
      <c r="D1075" s="174"/>
      <c r="E1075" s="91"/>
      <c r="F1075" s="172"/>
      <c r="G1075" s="142"/>
      <c r="H1075" s="176"/>
      <c r="I1075" s="91"/>
      <c r="J1075" s="142"/>
      <c r="K1075" s="176"/>
      <c r="L1075" s="177"/>
    </row>
    <row r="1076" spans="1:14" ht="12.6" customHeight="1">
      <c r="A1076" s="88" t="s">
        <v>912</v>
      </c>
      <c r="B1076" s="93" t="s">
        <v>2782</v>
      </c>
      <c r="C1076" s="141">
        <v>25</v>
      </c>
      <c r="D1076" s="174"/>
      <c r="E1076" s="91"/>
      <c r="F1076" s="172"/>
      <c r="G1076" s="142"/>
      <c r="H1076" s="176"/>
      <c r="I1076" s="91"/>
      <c r="J1076" s="175"/>
      <c r="K1076" s="176"/>
      <c r="L1076" s="177"/>
      <c r="M1076" s="92"/>
    </row>
    <row r="1077" spans="1:14" ht="12.6" customHeight="1">
      <c r="A1077" s="89" t="s">
        <v>1327</v>
      </c>
      <c r="B1077" s="89" t="s">
        <v>1000</v>
      </c>
      <c r="C1077" s="139">
        <v>25</v>
      </c>
      <c r="D1077" s="174"/>
      <c r="E1077" s="91"/>
      <c r="F1077" s="172"/>
      <c r="G1077" s="142"/>
      <c r="H1077" s="176"/>
      <c r="I1077" s="91"/>
      <c r="J1077" s="142"/>
      <c r="K1077" s="176"/>
      <c r="L1077" s="177"/>
    </row>
    <row r="1078" spans="1:14" ht="12.6" customHeight="1">
      <c r="A1078" s="88" t="s">
        <v>2112</v>
      </c>
      <c r="B1078" s="89" t="s">
        <v>2113</v>
      </c>
      <c r="C1078" s="139">
        <v>50</v>
      </c>
      <c r="D1078" s="174"/>
      <c r="E1078" s="91"/>
      <c r="F1078" s="172"/>
      <c r="G1078" s="142"/>
      <c r="H1078" s="176"/>
      <c r="I1078" s="91"/>
      <c r="J1078" s="142"/>
      <c r="K1078" s="176"/>
      <c r="L1078" s="177"/>
    </row>
    <row r="1079" spans="1:14" ht="12.6" customHeight="1">
      <c r="A1079" s="93"/>
      <c r="B1079" s="93"/>
      <c r="C1079" s="139"/>
      <c r="D1079" s="174"/>
      <c r="E1079" s="91"/>
      <c r="F1079" s="172"/>
      <c r="G1079" s="142"/>
      <c r="H1079" s="176"/>
      <c r="I1079" s="91"/>
      <c r="J1079" s="142"/>
      <c r="K1079" s="176"/>
      <c r="L1079" s="177"/>
    </row>
    <row r="1080" spans="1:14" ht="12.6" customHeight="1">
      <c r="A1080" s="93"/>
      <c r="B1080" s="93"/>
      <c r="C1080" s="139"/>
      <c r="D1080" s="174"/>
      <c r="E1080" s="91"/>
      <c r="F1080" s="172"/>
      <c r="G1080" s="142"/>
      <c r="H1080" s="176"/>
      <c r="I1080" s="91"/>
      <c r="J1080" s="142"/>
      <c r="K1080" s="176"/>
      <c r="L1080" s="177"/>
    </row>
    <row r="1081" spans="1:14" s="98" customFormat="1" ht="12.6" customHeight="1">
      <c r="A1081" s="93" t="s">
        <v>3157</v>
      </c>
      <c r="B1081" s="93" t="s">
        <v>3158</v>
      </c>
      <c r="C1081" s="139">
        <v>70</v>
      </c>
      <c r="D1081" s="174"/>
      <c r="E1081" s="91"/>
      <c r="F1081" s="172"/>
      <c r="G1081" s="142"/>
      <c r="H1081" s="176"/>
      <c r="I1081" s="91"/>
      <c r="J1081" s="142"/>
      <c r="K1081" s="176"/>
      <c r="L1081" s="177"/>
      <c r="M1081" s="89"/>
      <c r="N1081" s="89"/>
    </row>
    <row r="1082" spans="1:14" s="98" customFormat="1" ht="12.6" customHeight="1">
      <c r="A1082" s="93" t="s">
        <v>3159</v>
      </c>
      <c r="B1082" s="93" t="s">
        <v>3160</v>
      </c>
      <c r="C1082" s="139">
        <v>75</v>
      </c>
      <c r="D1082" s="174"/>
      <c r="E1082" s="91"/>
      <c r="F1082" s="172"/>
      <c r="G1082" s="142"/>
      <c r="H1082" s="176"/>
      <c r="I1082" s="91"/>
      <c r="J1082" s="142"/>
      <c r="K1082" s="176"/>
      <c r="L1082" s="177"/>
      <c r="M1082" s="89"/>
      <c r="N1082" s="89"/>
    </row>
    <row r="1083" spans="1:14" s="100" customFormat="1" ht="12.6" customHeight="1">
      <c r="A1083" s="88"/>
      <c r="B1083" s="88"/>
      <c r="C1083" s="139"/>
      <c r="D1083" s="174"/>
      <c r="E1083" s="91"/>
      <c r="F1083" s="172"/>
      <c r="G1083" s="142"/>
      <c r="H1083" s="176"/>
      <c r="I1083" s="91"/>
      <c r="J1083" s="175"/>
      <c r="K1083" s="176"/>
      <c r="L1083" s="177"/>
      <c r="M1083" s="92"/>
      <c r="N1083" s="89"/>
    </row>
    <row r="1084" spans="1:14" s="98" customFormat="1" ht="12.6" customHeight="1">
      <c r="A1084" s="152" t="s">
        <v>2770</v>
      </c>
      <c r="B1084" s="98" t="s">
        <v>2771</v>
      </c>
      <c r="C1084" s="139">
        <v>10</v>
      </c>
      <c r="D1084" s="181"/>
      <c r="E1084" s="91"/>
      <c r="F1084" s="182"/>
      <c r="G1084" s="151"/>
      <c r="H1084" s="183"/>
      <c r="I1084" s="149"/>
      <c r="J1084" s="151"/>
      <c r="K1084" s="176"/>
      <c r="L1084" s="177"/>
    </row>
    <row r="1085" spans="1:14" s="104" customFormat="1" ht="12.75" customHeight="1">
      <c r="A1085" s="152" t="s">
        <v>2713</v>
      </c>
      <c r="B1085" s="98" t="s">
        <v>2714</v>
      </c>
      <c r="C1085" s="139">
        <v>22</v>
      </c>
      <c r="D1085" s="181"/>
      <c r="E1085" s="91"/>
      <c r="F1085" s="182"/>
      <c r="G1085" s="151"/>
      <c r="H1085" s="183"/>
      <c r="I1085" s="149"/>
      <c r="J1085" s="175"/>
      <c r="K1085" s="176"/>
      <c r="L1085" s="177"/>
      <c r="M1085" s="98"/>
      <c r="N1085" s="98"/>
    </row>
    <row r="1086" spans="1:14" s="98" customFormat="1" ht="12.6" customHeight="1">
      <c r="A1086" s="88" t="s">
        <v>2783</v>
      </c>
      <c r="B1086" s="89" t="s">
        <v>2784</v>
      </c>
      <c r="C1086" s="141">
        <v>60</v>
      </c>
      <c r="D1086" s="181"/>
      <c r="E1086" s="91"/>
      <c r="F1086" s="197"/>
      <c r="G1086" s="151"/>
      <c r="H1086" s="183"/>
      <c r="I1086" s="149"/>
      <c r="J1086" s="175"/>
      <c r="K1086" s="176"/>
      <c r="L1086" s="177"/>
      <c r="M1086" s="100"/>
      <c r="N1086" s="100"/>
    </row>
    <row r="1087" spans="1:14" ht="12.6" customHeight="1">
      <c r="A1087" s="152" t="s">
        <v>2803</v>
      </c>
      <c r="B1087" s="98" t="s">
        <v>2804</v>
      </c>
      <c r="C1087" s="141">
        <v>28</v>
      </c>
      <c r="D1087" s="181"/>
      <c r="E1087" s="91"/>
      <c r="F1087" s="182"/>
      <c r="G1087" s="151"/>
      <c r="H1087" s="183"/>
      <c r="I1087" s="149"/>
      <c r="J1087" s="175"/>
      <c r="K1087" s="176"/>
      <c r="L1087" s="177"/>
      <c r="M1087" s="98"/>
      <c r="N1087" s="98"/>
    </row>
    <row r="1088" spans="1:14" ht="12.6" customHeight="1">
      <c r="A1088" s="152" t="s">
        <v>3243</v>
      </c>
      <c r="B1088" s="92" t="s">
        <v>3244</v>
      </c>
      <c r="C1088" s="139">
        <v>98</v>
      </c>
      <c r="D1088" s="174"/>
      <c r="E1088" s="91"/>
      <c r="F1088" s="172"/>
      <c r="G1088" s="142"/>
      <c r="H1088" s="176"/>
      <c r="I1088" s="91"/>
      <c r="J1088" s="142"/>
      <c r="K1088" s="176"/>
      <c r="L1088" s="177"/>
      <c r="M1088" s="98"/>
      <c r="N1088" s="98"/>
    </row>
    <row r="1089" spans="1:14" ht="12.6" customHeight="1">
      <c r="A1089" s="152"/>
      <c r="B1089" s="98"/>
      <c r="C1089" s="141"/>
      <c r="D1089" s="181"/>
      <c r="E1089" s="91"/>
      <c r="F1089" s="182"/>
      <c r="G1089" s="151"/>
      <c r="H1089" s="183"/>
      <c r="I1089" s="149"/>
      <c r="J1089" s="175"/>
      <c r="K1089" s="176"/>
      <c r="L1089" s="177"/>
      <c r="M1089" s="98"/>
      <c r="N1089" s="98"/>
    </row>
    <row r="1090" spans="1:14" ht="12.6" customHeight="1">
      <c r="B1090" s="90"/>
      <c r="C1090" s="139"/>
      <c r="F1090" s="172"/>
      <c r="K1090" s="176"/>
      <c r="L1090" s="177"/>
    </row>
    <row r="1091" spans="1:14" ht="12.6" customHeight="1">
      <c r="A1091" s="143" t="s">
        <v>673</v>
      </c>
      <c r="C1091" s="139"/>
      <c r="F1091" s="172"/>
      <c r="K1091" s="176"/>
      <c r="L1091" s="177"/>
    </row>
    <row r="1092" spans="1:14" ht="12.6" customHeight="1">
      <c r="A1092" s="143"/>
      <c r="B1092" s="90" t="s">
        <v>1973</v>
      </c>
      <c r="C1092" s="139"/>
      <c r="F1092" s="172"/>
      <c r="K1092" s="176"/>
      <c r="L1092" s="177"/>
    </row>
    <row r="1093" spans="1:14" ht="12.6" customHeight="1">
      <c r="A1093" s="143"/>
      <c r="C1093" s="139"/>
      <c r="F1093" s="172"/>
      <c r="K1093" s="176"/>
      <c r="L1093" s="177"/>
    </row>
    <row r="1094" spans="1:14" ht="12.6" customHeight="1">
      <c r="A1094" s="88" t="s">
        <v>1350</v>
      </c>
      <c r="B1094" s="89" t="s">
        <v>482</v>
      </c>
      <c r="C1094" s="139">
        <v>200</v>
      </c>
      <c r="D1094" s="174"/>
      <c r="E1094" s="91"/>
      <c r="F1094" s="172"/>
      <c r="G1094" s="142"/>
      <c r="H1094" s="183"/>
      <c r="I1094" s="91"/>
      <c r="J1094" s="142"/>
      <c r="K1094" s="176"/>
      <c r="L1094" s="177"/>
    </row>
    <row r="1095" spans="1:14" ht="12.6" customHeight="1">
      <c r="A1095" s="88" t="s">
        <v>1351</v>
      </c>
      <c r="B1095" s="89" t="s">
        <v>1974</v>
      </c>
      <c r="C1095" s="139">
        <v>245</v>
      </c>
      <c r="D1095" s="174"/>
      <c r="E1095" s="91"/>
      <c r="F1095" s="172"/>
      <c r="G1095" s="142"/>
      <c r="H1095" s="183"/>
      <c r="I1095" s="91"/>
      <c r="J1095" s="142"/>
      <c r="K1095" s="176"/>
      <c r="L1095" s="177"/>
    </row>
    <row r="1096" spans="1:14" s="97" customFormat="1" ht="12.6" customHeight="1">
      <c r="A1096" s="84" t="s">
        <v>1370</v>
      </c>
      <c r="B1096" s="89" t="s">
        <v>1975</v>
      </c>
      <c r="C1096" s="139">
        <v>1035</v>
      </c>
      <c r="D1096" s="174"/>
      <c r="E1096" s="91"/>
      <c r="F1096" s="172"/>
      <c r="G1096" s="142"/>
      <c r="H1096" s="183"/>
      <c r="I1096" s="91"/>
      <c r="J1096" s="142"/>
      <c r="K1096" s="176"/>
      <c r="L1096" s="177"/>
      <c r="M1096" s="89"/>
      <c r="N1096" s="89"/>
    </row>
    <row r="1097" spans="1:14" ht="12.6" customHeight="1">
      <c r="A1097" s="84" t="s">
        <v>1976</v>
      </c>
      <c r="B1097" s="89" t="s">
        <v>1977</v>
      </c>
      <c r="C1097" s="139">
        <v>1080</v>
      </c>
      <c r="D1097" s="174"/>
      <c r="E1097" s="91"/>
      <c r="F1097" s="172"/>
      <c r="G1097" s="142"/>
      <c r="H1097" s="183"/>
      <c r="I1097" s="91"/>
      <c r="J1097" s="142"/>
      <c r="K1097" s="176"/>
      <c r="L1097" s="177"/>
    </row>
    <row r="1098" spans="1:14" s="97" customFormat="1" ht="12.6" customHeight="1">
      <c r="A1098" s="88" t="s">
        <v>1133</v>
      </c>
      <c r="B1098" s="89" t="s">
        <v>1978</v>
      </c>
      <c r="C1098" s="139">
        <v>315</v>
      </c>
      <c r="D1098" s="174"/>
      <c r="E1098" s="91"/>
      <c r="F1098" s="172"/>
      <c r="G1098" s="142"/>
      <c r="H1098" s="183"/>
      <c r="I1098" s="91"/>
      <c r="J1098" s="175"/>
      <c r="K1098" s="176"/>
      <c r="L1098" s="177"/>
      <c r="M1098" s="92"/>
      <c r="N1098" s="89"/>
    </row>
    <row r="1099" spans="1:14" ht="12.6" customHeight="1">
      <c r="A1099" s="88" t="s">
        <v>782</v>
      </c>
      <c r="B1099" s="89" t="s">
        <v>1979</v>
      </c>
      <c r="C1099" s="139">
        <v>350</v>
      </c>
      <c r="D1099" s="174"/>
      <c r="E1099" s="91"/>
      <c r="F1099" s="172"/>
      <c r="G1099" s="142"/>
      <c r="H1099" s="183"/>
      <c r="I1099" s="91"/>
      <c r="J1099" s="175"/>
      <c r="K1099" s="176"/>
      <c r="L1099" s="177"/>
      <c r="M1099" s="92"/>
      <c r="N1099" s="97"/>
    </row>
    <row r="1100" spans="1:14" s="97" customFormat="1" ht="12.6" customHeight="1">
      <c r="A1100" s="88" t="s">
        <v>784</v>
      </c>
      <c r="B1100" s="89" t="s">
        <v>1980</v>
      </c>
      <c r="C1100" s="139">
        <v>378</v>
      </c>
      <c r="D1100" s="174"/>
      <c r="E1100" s="91"/>
      <c r="F1100" s="172"/>
      <c r="G1100" s="142"/>
      <c r="H1100" s="183"/>
      <c r="I1100" s="91"/>
      <c r="J1100" s="175"/>
      <c r="K1100" s="176"/>
      <c r="L1100" s="177"/>
      <c r="M1100" s="89"/>
      <c r="N1100" s="89"/>
    </row>
    <row r="1101" spans="1:14" ht="12.6" customHeight="1">
      <c r="A1101" s="88" t="s">
        <v>349</v>
      </c>
      <c r="B1101" s="89" t="s">
        <v>1981</v>
      </c>
      <c r="C1101" s="139">
        <v>320</v>
      </c>
      <c r="D1101" s="174"/>
      <c r="E1101" s="91"/>
      <c r="F1101" s="172"/>
      <c r="G1101" s="142"/>
      <c r="H1101" s="183"/>
      <c r="I1101" s="91"/>
      <c r="J1101" s="175"/>
      <c r="K1101" s="176"/>
      <c r="L1101" s="177"/>
      <c r="M1101" s="92"/>
      <c r="N1101" s="97"/>
    </row>
    <row r="1102" spans="1:14" ht="12.6" customHeight="1">
      <c r="A1102" s="88" t="s">
        <v>783</v>
      </c>
      <c r="B1102" s="89" t="s">
        <v>1982</v>
      </c>
      <c r="C1102" s="139">
        <v>340</v>
      </c>
      <c r="D1102" s="174"/>
      <c r="E1102" s="91"/>
      <c r="F1102" s="172"/>
      <c r="G1102" s="142"/>
      <c r="H1102" s="183"/>
      <c r="I1102" s="91"/>
      <c r="J1102" s="175"/>
      <c r="K1102" s="176"/>
      <c r="L1102" s="177"/>
      <c r="M1102" s="92"/>
    </row>
    <row r="1103" spans="1:14" s="95" customFormat="1" ht="12.6" customHeight="1">
      <c r="A1103" s="88" t="s">
        <v>1983</v>
      </c>
      <c r="B1103" s="89" t="s">
        <v>1984</v>
      </c>
      <c r="C1103" s="139">
        <v>370</v>
      </c>
      <c r="D1103" s="174"/>
      <c r="E1103" s="91"/>
      <c r="F1103" s="172"/>
      <c r="G1103" s="142"/>
      <c r="H1103" s="183"/>
      <c r="I1103" s="91"/>
      <c r="J1103" s="175"/>
      <c r="K1103" s="176"/>
      <c r="L1103" s="177"/>
      <c r="M1103" s="92"/>
      <c r="N1103" s="97"/>
    </row>
    <row r="1104" spans="1:14" s="95" customFormat="1" ht="12.6" customHeight="1">
      <c r="A1104" s="88" t="s">
        <v>652</v>
      </c>
      <c r="B1104" s="89" t="s">
        <v>1985</v>
      </c>
      <c r="C1104" s="139">
        <v>75</v>
      </c>
      <c r="D1104" s="174"/>
      <c r="E1104" s="91"/>
      <c r="F1104" s="172"/>
      <c r="G1104" s="142"/>
      <c r="H1104" s="183"/>
      <c r="I1104" s="91"/>
      <c r="J1104" s="175"/>
      <c r="K1104" s="176"/>
      <c r="L1104" s="177"/>
      <c r="M1104" s="92"/>
      <c r="N1104" s="89"/>
    </row>
    <row r="1105" spans="1:14" ht="12.6" customHeight="1">
      <c r="A1105" s="88" t="s">
        <v>1129</v>
      </c>
      <c r="B1105" s="89" t="s">
        <v>1986</v>
      </c>
      <c r="C1105" s="139">
        <v>1010</v>
      </c>
      <c r="D1105" s="174"/>
      <c r="E1105" s="91"/>
      <c r="F1105" s="172"/>
      <c r="G1105" s="142"/>
      <c r="H1105" s="183"/>
      <c r="I1105" s="91"/>
      <c r="J1105" s="175"/>
      <c r="K1105" s="176"/>
      <c r="L1105" s="177"/>
    </row>
    <row r="1106" spans="1:14" ht="12.6" customHeight="1">
      <c r="A1106" s="88" t="s">
        <v>1130</v>
      </c>
      <c r="B1106" s="89" t="s">
        <v>1987</v>
      </c>
      <c r="C1106" s="139">
        <v>1115</v>
      </c>
      <c r="D1106" s="174"/>
      <c r="E1106" s="91"/>
      <c r="F1106" s="172"/>
      <c r="G1106" s="142"/>
      <c r="H1106" s="183"/>
      <c r="I1106" s="91"/>
      <c r="J1106" s="175"/>
      <c r="K1106" s="176"/>
      <c r="L1106" s="177"/>
      <c r="M1106" s="95"/>
      <c r="N1106" s="95"/>
    </row>
    <row r="1107" spans="1:14" ht="12.6" customHeight="1">
      <c r="A1107" s="88" t="s">
        <v>1988</v>
      </c>
      <c r="B1107" s="89" t="s">
        <v>1989</v>
      </c>
      <c r="C1107" s="139">
        <v>1160</v>
      </c>
      <c r="D1107" s="174"/>
      <c r="E1107" s="91"/>
      <c r="F1107" s="172"/>
      <c r="G1107" s="142"/>
      <c r="H1107" s="183"/>
      <c r="I1107" s="91"/>
      <c r="J1107" s="142"/>
      <c r="K1107" s="176"/>
      <c r="L1107" s="177"/>
      <c r="M1107" s="95"/>
      <c r="N1107" s="95"/>
    </row>
    <row r="1108" spans="1:14" ht="12.6" customHeight="1">
      <c r="A1108" s="88" t="s">
        <v>725</v>
      </c>
      <c r="B1108" s="89" t="s">
        <v>1990</v>
      </c>
      <c r="C1108" s="139">
        <v>1050</v>
      </c>
      <c r="D1108" s="174"/>
      <c r="E1108" s="91"/>
      <c r="F1108" s="172"/>
      <c r="G1108" s="142"/>
      <c r="H1108" s="183"/>
      <c r="I1108" s="91"/>
      <c r="J1108" s="142"/>
      <c r="K1108" s="176"/>
      <c r="L1108" s="177"/>
    </row>
    <row r="1109" spans="1:14" ht="12.6" customHeight="1">
      <c r="A1109" s="88" t="s">
        <v>943</v>
      </c>
      <c r="B1109" s="89" t="s">
        <v>1991</v>
      </c>
      <c r="C1109" s="139">
        <v>1095</v>
      </c>
      <c r="D1109" s="174"/>
      <c r="E1109" s="91"/>
      <c r="F1109" s="172"/>
      <c r="G1109" s="142"/>
      <c r="H1109" s="183"/>
      <c r="I1109" s="91"/>
      <c r="J1109" s="142"/>
      <c r="K1109" s="176"/>
      <c r="L1109" s="177"/>
    </row>
    <row r="1110" spans="1:14" ht="12.6" customHeight="1">
      <c r="A1110" s="88" t="s">
        <v>1992</v>
      </c>
      <c r="B1110" s="89" t="s">
        <v>1993</v>
      </c>
      <c r="C1110" s="139">
        <v>1140</v>
      </c>
      <c r="D1110" s="174"/>
      <c r="E1110" s="91"/>
      <c r="F1110" s="172"/>
      <c r="G1110" s="142"/>
      <c r="H1110" s="183"/>
      <c r="I1110" s="91"/>
      <c r="J1110" s="142"/>
      <c r="K1110" s="176"/>
      <c r="L1110" s="177"/>
    </row>
    <row r="1111" spans="1:14" ht="12.6" customHeight="1">
      <c r="C1111" s="139"/>
      <c r="F1111" s="172"/>
      <c r="K1111" s="176"/>
      <c r="L1111" s="177"/>
    </row>
    <row r="1112" spans="1:14" ht="12.6" customHeight="1">
      <c r="B1112" s="90" t="s">
        <v>1994</v>
      </c>
      <c r="C1112" s="139"/>
      <c r="F1112" s="172"/>
      <c r="K1112" s="176"/>
      <c r="L1112" s="177"/>
    </row>
    <row r="1113" spans="1:14" ht="12.6" customHeight="1">
      <c r="B1113" s="90"/>
      <c r="C1113" s="139"/>
      <c r="F1113" s="172"/>
      <c r="K1113" s="176"/>
      <c r="L1113" s="177"/>
    </row>
    <row r="1114" spans="1:14" ht="12.6" customHeight="1">
      <c r="A1114" s="93" t="s">
        <v>3102</v>
      </c>
      <c r="B1114" s="92" t="s">
        <v>3103</v>
      </c>
      <c r="C1114" s="139"/>
      <c r="F1114" s="172"/>
      <c r="K1114" s="176"/>
      <c r="L1114" s="177"/>
    </row>
    <row r="1115" spans="1:14" ht="12.6" customHeight="1">
      <c r="A1115" s="88" t="s">
        <v>1131</v>
      </c>
      <c r="B1115" s="89" t="s">
        <v>1995</v>
      </c>
      <c r="C1115" s="139">
        <v>0</v>
      </c>
      <c r="D1115" s="174"/>
      <c r="E1115" s="91"/>
      <c r="F1115" s="172"/>
      <c r="G1115" s="142"/>
      <c r="H1115" s="176"/>
      <c r="I1115" s="91"/>
      <c r="J1115" s="142"/>
      <c r="K1115" s="176"/>
      <c r="L1115" s="177"/>
    </row>
    <row r="1116" spans="1:14" ht="12.6" customHeight="1">
      <c r="A1116" s="88" t="s">
        <v>1132</v>
      </c>
      <c r="B1116" s="89" t="s">
        <v>1996</v>
      </c>
      <c r="C1116" s="139">
        <v>0</v>
      </c>
      <c r="D1116" s="174"/>
      <c r="E1116" s="91"/>
      <c r="F1116" s="172"/>
      <c r="G1116" s="142"/>
      <c r="H1116" s="176"/>
      <c r="I1116" s="91"/>
      <c r="J1116" s="142"/>
      <c r="K1116" s="176"/>
      <c r="L1116" s="177"/>
    </row>
    <row r="1117" spans="1:14" ht="12.6" customHeight="1">
      <c r="A1117" s="88" t="s">
        <v>785</v>
      </c>
      <c r="B1117" s="89" t="s">
        <v>1260</v>
      </c>
      <c r="C1117" s="139">
        <v>0</v>
      </c>
      <c r="D1117" s="174"/>
      <c r="E1117" s="91"/>
      <c r="F1117" s="172"/>
      <c r="G1117" s="142"/>
      <c r="H1117" s="176"/>
      <c r="I1117" s="91"/>
      <c r="J1117" s="142"/>
      <c r="K1117" s="176"/>
      <c r="L1117" s="177"/>
    </row>
    <row r="1118" spans="1:14" ht="12.6" customHeight="1">
      <c r="A1118" s="88" t="s">
        <v>1261</v>
      </c>
      <c r="B1118" s="89" t="s">
        <v>1262</v>
      </c>
      <c r="C1118" s="139">
        <v>0</v>
      </c>
      <c r="D1118" s="174"/>
      <c r="E1118" s="91"/>
      <c r="F1118" s="172"/>
      <c r="G1118" s="142"/>
      <c r="H1118" s="176"/>
      <c r="I1118" s="91"/>
      <c r="J1118" s="142"/>
      <c r="K1118" s="176"/>
      <c r="L1118" s="177"/>
    </row>
    <row r="1119" spans="1:14" ht="12.6" customHeight="1">
      <c r="A1119" s="88" t="s">
        <v>655</v>
      </c>
      <c r="B1119" s="89" t="s">
        <v>1997</v>
      </c>
      <c r="C1119" s="139">
        <v>0</v>
      </c>
      <c r="D1119" s="174"/>
      <c r="E1119" s="91"/>
      <c r="F1119" s="172"/>
      <c r="G1119" s="142"/>
      <c r="H1119" s="176"/>
      <c r="I1119" s="91"/>
      <c r="J1119" s="142"/>
      <c r="K1119" s="176"/>
      <c r="L1119" s="177"/>
    </row>
    <row r="1120" spans="1:14" ht="12.6" customHeight="1">
      <c r="A1120" s="88" t="s">
        <v>656</v>
      </c>
      <c r="B1120" s="89" t="s">
        <v>1998</v>
      </c>
      <c r="C1120" s="139">
        <v>0</v>
      </c>
      <c r="D1120" s="174"/>
      <c r="E1120" s="91"/>
      <c r="F1120" s="172"/>
      <c r="G1120" s="142"/>
      <c r="H1120" s="176"/>
      <c r="I1120" s="91"/>
      <c r="J1120" s="142"/>
      <c r="K1120" s="176"/>
      <c r="L1120" s="177"/>
    </row>
    <row r="1121" spans="1:14" ht="12.6" customHeight="1">
      <c r="A1121" s="88" t="s">
        <v>1376</v>
      </c>
      <c r="B1121" s="89" t="s">
        <v>1377</v>
      </c>
      <c r="C1121" s="139">
        <v>0</v>
      </c>
      <c r="D1121" s="174"/>
      <c r="E1121" s="91"/>
      <c r="F1121" s="172"/>
      <c r="G1121" s="142"/>
      <c r="H1121" s="176"/>
      <c r="I1121" s="91"/>
      <c r="J1121" s="142"/>
      <c r="K1121" s="176"/>
      <c r="L1121" s="177"/>
    </row>
    <row r="1122" spans="1:14" ht="12.6" customHeight="1">
      <c r="A1122" s="88" t="s">
        <v>1331</v>
      </c>
      <c r="B1122" s="89" t="s">
        <v>706</v>
      </c>
      <c r="C1122" s="139">
        <v>0</v>
      </c>
      <c r="D1122" s="174"/>
      <c r="E1122" s="91"/>
      <c r="F1122" s="172"/>
      <c r="G1122" s="142"/>
      <c r="H1122" s="176"/>
      <c r="I1122" s="91"/>
      <c r="J1122" s="142"/>
      <c r="K1122" s="176"/>
      <c r="L1122" s="177"/>
    </row>
    <row r="1123" spans="1:14" ht="12.6" customHeight="1">
      <c r="A1123" s="88" t="s">
        <v>945</v>
      </c>
      <c r="B1123" s="89" t="s">
        <v>1375</v>
      </c>
      <c r="C1123" s="139">
        <v>0</v>
      </c>
      <c r="D1123" s="174"/>
      <c r="E1123" s="91"/>
      <c r="F1123" s="172"/>
      <c r="G1123" s="142"/>
      <c r="H1123" s="176"/>
      <c r="I1123" s="91"/>
      <c r="J1123" s="142"/>
      <c r="K1123" s="176"/>
      <c r="L1123" s="177"/>
    </row>
    <row r="1124" spans="1:14" ht="12.6" customHeight="1">
      <c r="A1124" s="88" t="s">
        <v>946</v>
      </c>
      <c r="B1124" s="89" t="s">
        <v>1101</v>
      </c>
      <c r="C1124" s="139">
        <v>0</v>
      </c>
      <c r="D1124" s="174"/>
      <c r="E1124" s="91"/>
      <c r="F1124" s="172"/>
      <c r="G1124" s="142"/>
      <c r="H1124" s="176"/>
      <c r="I1124" s="91"/>
      <c r="J1124" s="142"/>
      <c r="K1124" s="176"/>
      <c r="L1124" s="177"/>
    </row>
    <row r="1125" spans="1:14" ht="12.6" customHeight="1">
      <c r="A1125" s="88" t="s">
        <v>373</v>
      </c>
      <c r="B1125" s="89" t="s">
        <v>707</v>
      </c>
      <c r="C1125" s="139">
        <v>0</v>
      </c>
      <c r="D1125" s="174"/>
      <c r="E1125" s="91"/>
      <c r="F1125" s="172"/>
      <c r="G1125" s="142"/>
      <c r="H1125" s="176"/>
      <c r="I1125" s="91"/>
      <c r="J1125" s="142"/>
      <c r="K1125" s="176"/>
      <c r="L1125" s="177"/>
    </row>
    <row r="1126" spans="1:14" ht="12.6" customHeight="1">
      <c r="A1126" s="88" t="s">
        <v>329</v>
      </c>
      <c r="B1126" s="89" t="s">
        <v>724</v>
      </c>
      <c r="C1126" s="139">
        <v>0</v>
      </c>
      <c r="D1126" s="174"/>
      <c r="E1126" s="91"/>
      <c r="F1126" s="172"/>
      <c r="G1126" s="142"/>
      <c r="H1126" s="176"/>
      <c r="I1126" s="91"/>
      <c r="J1126" s="142"/>
      <c r="K1126" s="176"/>
      <c r="L1126" s="177"/>
    </row>
    <row r="1127" spans="1:14" ht="12.6" customHeight="1">
      <c r="C1127" s="139"/>
      <c r="D1127" s="174"/>
      <c r="E1127" s="91"/>
      <c r="F1127" s="172"/>
    </row>
    <row r="1128" spans="1:14" ht="12.6" customHeight="1">
      <c r="A1128" s="143" t="s">
        <v>674</v>
      </c>
      <c r="C1128" s="139"/>
      <c r="F1128" s="172"/>
    </row>
    <row r="1129" spans="1:14" ht="12.6" customHeight="1">
      <c r="A1129" s="143"/>
      <c r="B1129" s="90" t="s">
        <v>1999</v>
      </c>
      <c r="C1129" s="139"/>
      <c r="F1129" s="172"/>
    </row>
    <row r="1130" spans="1:14" ht="12.6" customHeight="1">
      <c r="A1130" s="93"/>
      <c r="C1130" s="139"/>
      <c r="F1130" s="172"/>
    </row>
    <row r="1131" spans="1:14" ht="12.6" customHeight="1">
      <c r="A1131" s="88" t="s">
        <v>2000</v>
      </c>
      <c r="B1131" s="89" t="s">
        <v>2001</v>
      </c>
      <c r="C1131" s="139">
        <v>680</v>
      </c>
      <c r="D1131" s="174"/>
      <c r="E1131" s="91"/>
      <c r="F1131" s="172"/>
      <c r="G1131" s="142"/>
      <c r="H1131" s="183"/>
      <c r="I1131" s="91"/>
      <c r="J1131" s="175"/>
      <c r="K1131" s="176"/>
      <c r="L1131" s="177"/>
    </row>
    <row r="1132" spans="1:14" ht="12.6" customHeight="1">
      <c r="A1132" s="88" t="s">
        <v>2002</v>
      </c>
      <c r="B1132" s="89" t="s">
        <v>2003</v>
      </c>
      <c r="C1132" s="139">
        <v>680</v>
      </c>
      <c r="D1132" s="174"/>
      <c r="E1132" s="91"/>
      <c r="F1132" s="172"/>
      <c r="G1132" s="142"/>
      <c r="H1132" s="183"/>
      <c r="I1132" s="91"/>
      <c r="J1132" s="142"/>
      <c r="K1132" s="176"/>
      <c r="L1132" s="177"/>
    </row>
    <row r="1133" spans="1:14" s="97" customFormat="1" ht="12.6" customHeight="1">
      <c r="A1133" s="88" t="s">
        <v>1118</v>
      </c>
      <c r="B1133" s="89" t="s">
        <v>2006</v>
      </c>
      <c r="C1133" s="139">
        <v>640</v>
      </c>
      <c r="D1133" s="174"/>
      <c r="E1133" s="91"/>
      <c r="F1133" s="172"/>
      <c r="G1133" s="142"/>
      <c r="H1133" s="183"/>
      <c r="I1133" s="91"/>
      <c r="J1133" s="142"/>
      <c r="K1133" s="176"/>
      <c r="L1133" s="177"/>
      <c r="M1133" s="92"/>
      <c r="N1133" s="89"/>
    </row>
    <row r="1134" spans="1:14" ht="12.6" customHeight="1">
      <c r="A1134" s="88" t="s">
        <v>1119</v>
      </c>
      <c r="B1134" s="89" t="s">
        <v>2692</v>
      </c>
      <c r="C1134" s="139">
        <v>650</v>
      </c>
      <c r="D1134" s="174"/>
      <c r="E1134" s="91"/>
      <c r="F1134" s="172"/>
      <c r="G1134" s="142"/>
      <c r="H1134" s="183"/>
      <c r="I1134" s="91"/>
      <c r="J1134" s="142"/>
      <c r="K1134" s="176"/>
      <c r="L1134" s="177"/>
      <c r="M1134" s="92"/>
    </row>
    <row r="1135" spans="1:14" ht="12.6" customHeight="1">
      <c r="A1135" s="88" t="s">
        <v>653</v>
      </c>
      <c r="B1135" s="89" t="s">
        <v>2004</v>
      </c>
      <c r="C1135" s="139">
        <v>1760</v>
      </c>
      <c r="D1135" s="174"/>
      <c r="E1135" s="91"/>
      <c r="F1135" s="172"/>
      <c r="G1135" s="142"/>
      <c r="H1135" s="183"/>
      <c r="I1135" s="91"/>
      <c r="J1135" s="142"/>
      <c r="K1135" s="176"/>
      <c r="L1135" s="177"/>
    </row>
    <row r="1136" spans="1:14" ht="12.6" customHeight="1">
      <c r="A1136" s="88" t="s">
        <v>654</v>
      </c>
      <c r="B1136" s="89" t="s">
        <v>2005</v>
      </c>
      <c r="C1136" s="139">
        <v>1760</v>
      </c>
      <c r="D1136" s="174"/>
      <c r="E1136" s="91"/>
      <c r="F1136" s="172"/>
      <c r="G1136" s="142"/>
      <c r="H1136" s="183"/>
      <c r="I1136" s="91"/>
      <c r="J1136" s="142"/>
      <c r="K1136" s="176"/>
      <c r="L1136" s="177"/>
      <c r="M1136" s="97"/>
      <c r="N1136" s="97"/>
    </row>
    <row r="1137" spans="1:13" ht="12.6" customHeight="1">
      <c r="A1137" s="93" t="s">
        <v>2825</v>
      </c>
      <c r="B1137" s="92" t="s">
        <v>2827</v>
      </c>
      <c r="C1137" s="139">
        <v>405</v>
      </c>
      <c r="D1137" s="174"/>
      <c r="E1137" s="91"/>
      <c r="F1137" s="172"/>
      <c r="G1137" s="142"/>
      <c r="H1137" s="183"/>
      <c r="I1137" s="91"/>
      <c r="J1137" s="142"/>
      <c r="K1137" s="176"/>
      <c r="L1137" s="177"/>
    </row>
    <row r="1138" spans="1:13" ht="12.6" customHeight="1">
      <c r="A1138" s="93" t="s">
        <v>2826</v>
      </c>
      <c r="B1138" s="92" t="s">
        <v>2831</v>
      </c>
      <c r="C1138" s="139">
        <v>1170</v>
      </c>
      <c r="D1138" s="174"/>
      <c r="E1138" s="91"/>
      <c r="F1138" s="172"/>
      <c r="G1138" s="142"/>
      <c r="H1138" s="183"/>
      <c r="I1138" s="91"/>
      <c r="J1138" s="175"/>
      <c r="K1138" s="176"/>
      <c r="L1138" s="177"/>
      <c r="M1138" s="92"/>
    </row>
    <row r="1139" spans="1:13" ht="12.6" customHeight="1">
      <c r="A1139" s="93" t="s">
        <v>2735</v>
      </c>
      <c r="B1139" s="92" t="s">
        <v>2832</v>
      </c>
      <c r="C1139" s="141">
        <v>690</v>
      </c>
      <c r="D1139" s="174"/>
      <c r="E1139" s="91"/>
      <c r="F1139" s="172"/>
      <c r="G1139" s="142"/>
      <c r="H1139" s="183"/>
      <c r="I1139" s="91"/>
      <c r="J1139" s="175"/>
      <c r="K1139" s="176"/>
      <c r="L1139" s="177"/>
      <c r="M1139" s="92"/>
    </row>
    <row r="1140" spans="1:13" ht="12.6" customHeight="1">
      <c r="A1140" s="88" t="s">
        <v>2734</v>
      </c>
      <c r="B1140" s="92" t="s">
        <v>2833</v>
      </c>
      <c r="C1140" s="141">
        <v>425</v>
      </c>
      <c r="D1140" s="174"/>
      <c r="E1140" s="91"/>
      <c r="F1140" s="172"/>
      <c r="G1140" s="142"/>
      <c r="H1140" s="183"/>
      <c r="I1140" s="91"/>
      <c r="J1140" s="175"/>
      <c r="K1140" s="176"/>
      <c r="L1140" s="177"/>
      <c r="M1140" s="92"/>
    </row>
    <row r="1141" spans="1:13" ht="12.6" customHeight="1">
      <c r="A1141" s="93" t="s">
        <v>2778</v>
      </c>
      <c r="B1141" s="92" t="s">
        <v>2779</v>
      </c>
      <c r="C1141" s="141">
        <v>1235</v>
      </c>
      <c r="D1141" s="174"/>
      <c r="E1141" s="91"/>
      <c r="F1141" s="172"/>
      <c r="G1141" s="142"/>
      <c r="H1141" s="183"/>
      <c r="I1141" s="91"/>
      <c r="J1141" s="175"/>
      <c r="K1141" s="176"/>
      <c r="L1141" s="177"/>
      <c r="M1141" s="92"/>
    </row>
    <row r="1142" spans="1:13" ht="12.6" customHeight="1">
      <c r="A1142" s="152" t="s">
        <v>2736</v>
      </c>
      <c r="B1142" s="92" t="s">
        <v>2834</v>
      </c>
      <c r="C1142" s="139">
        <v>765</v>
      </c>
      <c r="D1142" s="174"/>
      <c r="E1142" s="91"/>
      <c r="F1142" s="172"/>
      <c r="G1142" s="142"/>
      <c r="H1142" s="183"/>
      <c r="I1142" s="91"/>
      <c r="J1142" s="142"/>
      <c r="K1142" s="176"/>
      <c r="L1142" s="177"/>
    </row>
    <row r="1143" spans="1:13" ht="12.6" customHeight="1">
      <c r="A1143" s="93" t="s">
        <v>2829</v>
      </c>
      <c r="B1143" s="92" t="s">
        <v>2828</v>
      </c>
      <c r="C1143" s="139">
        <v>295</v>
      </c>
      <c r="D1143" s="174"/>
      <c r="E1143" s="91"/>
      <c r="F1143" s="172"/>
      <c r="G1143" s="142"/>
      <c r="H1143" s="183"/>
      <c r="I1143" s="91"/>
      <c r="J1143" s="142"/>
      <c r="K1143" s="176"/>
      <c r="L1143" s="177"/>
    </row>
    <row r="1144" spans="1:13" ht="12.6" customHeight="1">
      <c r="A1144" s="93" t="s">
        <v>2737</v>
      </c>
      <c r="B1144" s="92" t="s">
        <v>2830</v>
      </c>
      <c r="C1144" s="139">
        <v>175</v>
      </c>
      <c r="D1144" s="174"/>
      <c r="E1144" s="91"/>
      <c r="F1144" s="172"/>
      <c r="G1144" s="142"/>
      <c r="H1144" s="183"/>
      <c r="I1144" s="91"/>
      <c r="J1144" s="142"/>
      <c r="K1144" s="176"/>
      <c r="L1144" s="177"/>
    </row>
    <row r="1145" spans="1:13" ht="12.6" customHeight="1">
      <c r="B1145" s="88"/>
      <c r="C1145" s="139"/>
      <c r="D1145" s="174"/>
      <c r="E1145" s="91"/>
      <c r="F1145" s="172"/>
      <c r="G1145" s="142"/>
      <c r="H1145" s="176"/>
      <c r="I1145" s="91"/>
      <c r="J1145" s="142"/>
      <c r="K1145" s="176"/>
      <c r="L1145" s="177"/>
    </row>
    <row r="1146" spans="1:13" ht="12.6" customHeight="1">
      <c r="C1146" s="139"/>
      <c r="D1146" s="174"/>
      <c r="E1146" s="91"/>
      <c r="F1146" s="172"/>
      <c r="G1146" s="142"/>
      <c r="H1146" s="176"/>
      <c r="I1146" s="91"/>
      <c r="J1146" s="142"/>
      <c r="K1146" s="176"/>
      <c r="L1146" s="177"/>
    </row>
    <row r="1147" spans="1:13" ht="12.6" customHeight="1">
      <c r="C1147" s="139"/>
      <c r="F1147" s="172"/>
      <c r="K1147" s="176"/>
      <c r="L1147" s="177"/>
    </row>
    <row r="1148" spans="1:13" ht="12.6" customHeight="1">
      <c r="A1148" s="148"/>
      <c r="B1148" s="90" t="s">
        <v>2009</v>
      </c>
      <c r="C1148" s="139"/>
      <c r="F1148" s="172"/>
      <c r="K1148" s="176"/>
      <c r="L1148" s="177"/>
    </row>
    <row r="1149" spans="1:13" ht="12.6" customHeight="1">
      <c r="A1149" s="93" t="s">
        <v>3089</v>
      </c>
      <c r="B1149" s="93" t="s">
        <v>3090</v>
      </c>
      <c r="C1149" s="139">
        <v>35</v>
      </c>
      <c r="D1149" s="174"/>
      <c r="E1149" s="91"/>
      <c r="F1149" s="172"/>
      <c r="G1149" s="142"/>
      <c r="H1149" s="176"/>
      <c r="I1149" s="91"/>
      <c r="J1149" s="142"/>
      <c r="K1149" s="176"/>
      <c r="L1149" s="177"/>
    </row>
    <row r="1150" spans="1:13" ht="12.6" customHeight="1">
      <c r="A1150" s="88" t="s">
        <v>341</v>
      </c>
      <c r="B1150" s="89" t="s">
        <v>2007</v>
      </c>
      <c r="C1150" s="139">
        <v>1690</v>
      </c>
      <c r="D1150" s="174"/>
      <c r="E1150" s="91"/>
      <c r="F1150" s="172"/>
      <c r="G1150" s="142"/>
      <c r="H1150" s="183"/>
      <c r="I1150" s="91"/>
      <c r="J1150" s="142"/>
      <c r="K1150" s="176"/>
      <c r="L1150" s="177"/>
    </row>
    <row r="1151" spans="1:13" ht="12.6" customHeight="1">
      <c r="A1151" s="88" t="s">
        <v>1399</v>
      </c>
      <c r="B1151" s="89" t="s">
        <v>2008</v>
      </c>
      <c r="C1151" s="139">
        <v>1690</v>
      </c>
      <c r="D1151" s="174"/>
      <c r="E1151" s="91"/>
      <c r="F1151" s="172"/>
      <c r="G1151" s="142"/>
      <c r="H1151" s="183"/>
      <c r="I1151" s="91"/>
      <c r="J1151" s="142"/>
      <c r="K1151" s="176"/>
      <c r="L1151" s="177"/>
    </row>
    <row r="1152" spans="1:13" ht="12.6" customHeight="1">
      <c r="A1152" s="93" t="s">
        <v>2718</v>
      </c>
      <c r="B1152" s="88" t="s">
        <v>2717</v>
      </c>
      <c r="C1152" s="139">
        <v>35</v>
      </c>
      <c r="D1152" s="174"/>
      <c r="E1152" s="91"/>
      <c r="F1152" s="172"/>
      <c r="G1152" s="142"/>
      <c r="H1152" s="176"/>
      <c r="I1152" s="91"/>
      <c r="J1152" s="142"/>
      <c r="K1152" s="176"/>
      <c r="L1152" s="177"/>
    </row>
    <row r="1153" spans="1:14" ht="12.6" customHeight="1">
      <c r="A1153" s="93"/>
      <c r="B1153" s="93"/>
      <c r="C1153" s="139">
        <v>35</v>
      </c>
      <c r="D1153" s="174"/>
      <c r="E1153" s="91"/>
      <c r="F1153" s="172"/>
      <c r="G1153" s="142"/>
      <c r="H1153" s="176"/>
      <c r="I1153" s="91"/>
      <c r="J1153" s="142"/>
      <c r="K1153" s="176"/>
      <c r="L1153" s="177"/>
    </row>
    <row r="1154" spans="1:14" ht="12.6" customHeight="1">
      <c r="A1154" s="93"/>
      <c r="B1154" s="92"/>
      <c r="C1154" s="139"/>
      <c r="D1154" s="174"/>
      <c r="E1154" s="91"/>
      <c r="F1154" s="172"/>
      <c r="G1154" s="142"/>
      <c r="H1154" s="176"/>
      <c r="I1154" s="91"/>
      <c r="J1154" s="142"/>
      <c r="K1154" s="176"/>
      <c r="L1154" s="177"/>
    </row>
    <row r="1155" spans="1:14" ht="12.6" customHeight="1">
      <c r="B1155" s="89" t="s">
        <v>2767</v>
      </c>
      <c r="C1155" s="139">
        <v>606</v>
      </c>
      <c r="D1155" s="174"/>
      <c r="E1155" s="91"/>
      <c r="F1155" s="172"/>
      <c r="G1155" s="142"/>
      <c r="H1155" s="183"/>
      <c r="I1155" s="91"/>
      <c r="J1155" s="142"/>
      <c r="K1155" s="176"/>
      <c r="L1155" s="177"/>
    </row>
    <row r="1156" spans="1:14" s="97" customFormat="1" ht="12.6" customHeight="1">
      <c r="A1156" s="88"/>
      <c r="B1156" s="89"/>
      <c r="C1156" s="139"/>
      <c r="D1156" s="174"/>
      <c r="E1156" s="91"/>
      <c r="F1156" s="172"/>
      <c r="G1156" s="142"/>
      <c r="H1156" s="183"/>
      <c r="I1156" s="91"/>
      <c r="J1156" s="142"/>
      <c r="K1156" s="176"/>
      <c r="L1156" s="177"/>
      <c r="M1156" s="89"/>
      <c r="N1156" s="89"/>
    </row>
    <row r="1157" spans="1:14" ht="12.6" customHeight="1">
      <c r="A1157" s="148"/>
      <c r="B1157" s="90"/>
      <c r="C1157" s="139"/>
      <c r="F1157" s="172"/>
      <c r="K1157" s="176"/>
      <c r="L1157" s="177"/>
    </row>
    <row r="1158" spans="1:14" ht="12.6" customHeight="1">
      <c r="A1158" s="88" t="s">
        <v>657</v>
      </c>
      <c r="B1158" s="89" t="s">
        <v>2010</v>
      </c>
      <c r="C1158" s="139">
        <v>0</v>
      </c>
      <c r="D1158" s="174"/>
      <c r="E1158" s="91"/>
      <c r="F1158" s="172"/>
      <c r="G1158" s="142"/>
      <c r="H1158" s="176"/>
      <c r="I1158" s="91"/>
      <c r="J1158" s="142"/>
      <c r="K1158" s="176"/>
      <c r="L1158" s="177"/>
    </row>
    <row r="1159" spans="1:14" ht="12.6" customHeight="1">
      <c r="A1159" s="88" t="s">
        <v>658</v>
      </c>
      <c r="B1159" s="89" t="s">
        <v>2011</v>
      </c>
      <c r="C1159" s="139">
        <v>0</v>
      </c>
      <c r="D1159" s="174"/>
      <c r="E1159" s="91"/>
      <c r="F1159" s="172"/>
      <c r="G1159" s="142"/>
      <c r="H1159" s="176"/>
      <c r="I1159" s="91"/>
      <c r="J1159" s="142"/>
      <c r="K1159" s="176"/>
      <c r="L1159" s="177"/>
      <c r="M1159" s="97"/>
      <c r="N1159" s="97"/>
    </row>
    <row r="1160" spans="1:14" ht="12.6" customHeight="1">
      <c r="A1160" s="88" t="s">
        <v>331</v>
      </c>
      <c r="B1160" s="89" t="s">
        <v>779</v>
      </c>
      <c r="C1160" s="139">
        <v>0</v>
      </c>
      <c r="D1160" s="174"/>
      <c r="E1160" s="91"/>
      <c r="F1160" s="172"/>
      <c r="G1160" s="142"/>
      <c r="H1160" s="176"/>
      <c r="I1160" s="91"/>
      <c r="J1160" s="142"/>
      <c r="K1160" s="176"/>
      <c r="L1160" s="177"/>
    </row>
    <row r="1161" spans="1:14" ht="12.6" customHeight="1">
      <c r="A1161" s="88" t="s">
        <v>332</v>
      </c>
      <c r="B1161" s="89" t="s">
        <v>780</v>
      </c>
      <c r="C1161" s="139">
        <v>0</v>
      </c>
      <c r="D1161" s="174"/>
      <c r="E1161" s="91"/>
      <c r="F1161" s="172"/>
      <c r="G1161" s="142"/>
      <c r="H1161" s="176"/>
      <c r="I1161" s="91"/>
      <c r="J1161" s="142"/>
      <c r="K1161" s="176"/>
      <c r="L1161" s="177"/>
    </row>
    <row r="1162" spans="1:14" ht="12.6" customHeight="1">
      <c r="A1162" s="88" t="s">
        <v>333</v>
      </c>
      <c r="B1162" s="89" t="s">
        <v>2012</v>
      </c>
      <c r="C1162" s="139">
        <v>0</v>
      </c>
      <c r="D1162" s="174"/>
      <c r="E1162" s="91"/>
      <c r="F1162" s="172"/>
      <c r="G1162" s="142"/>
      <c r="H1162" s="176"/>
      <c r="I1162" s="91"/>
      <c r="J1162" s="142"/>
      <c r="K1162" s="176"/>
      <c r="L1162" s="177"/>
    </row>
    <row r="1163" spans="1:14" ht="12.6" customHeight="1">
      <c r="A1163" s="88" t="s">
        <v>334</v>
      </c>
      <c r="B1163" s="89" t="s">
        <v>667</v>
      </c>
      <c r="C1163" s="139">
        <v>0</v>
      </c>
      <c r="D1163" s="174"/>
      <c r="E1163" s="91"/>
      <c r="F1163" s="172"/>
      <c r="G1163" s="142"/>
      <c r="H1163" s="176"/>
      <c r="I1163" s="91"/>
      <c r="J1163" s="142"/>
      <c r="K1163" s="176"/>
      <c r="L1163" s="177"/>
    </row>
    <row r="1164" spans="1:14" ht="12.6" customHeight="1">
      <c r="A1164" s="88" t="s">
        <v>335</v>
      </c>
      <c r="B1164" s="89" t="s">
        <v>798</v>
      </c>
      <c r="C1164" s="139">
        <v>0</v>
      </c>
      <c r="D1164" s="174"/>
      <c r="E1164" s="91"/>
      <c r="F1164" s="172"/>
      <c r="G1164" s="142"/>
      <c r="H1164" s="176"/>
      <c r="I1164" s="91"/>
      <c r="J1164" s="142"/>
      <c r="K1164" s="176"/>
      <c r="L1164" s="177"/>
    </row>
    <row r="1165" spans="1:14" ht="12.6" customHeight="1">
      <c r="A1165" s="88" t="s">
        <v>1128</v>
      </c>
      <c r="B1165" s="89" t="s">
        <v>708</v>
      </c>
      <c r="C1165" s="139">
        <v>885</v>
      </c>
      <c r="D1165" s="174"/>
      <c r="E1165" s="91"/>
      <c r="F1165" s="172"/>
      <c r="G1165" s="142"/>
      <c r="H1165" s="176"/>
      <c r="I1165" s="91"/>
      <c r="J1165" s="142"/>
      <c r="K1165" s="176"/>
      <c r="L1165" s="177"/>
    </row>
    <row r="1166" spans="1:14" ht="12.6" customHeight="1">
      <c r="A1166" s="88" t="s">
        <v>1373</v>
      </c>
      <c r="B1166" s="89" t="s">
        <v>1374</v>
      </c>
      <c r="C1166" s="139">
        <v>35</v>
      </c>
      <c r="D1166" s="174"/>
      <c r="E1166" s="91"/>
      <c r="F1166" s="172"/>
      <c r="G1166" s="142"/>
      <c r="H1166" s="176"/>
      <c r="I1166" s="91"/>
      <c r="J1166" s="142"/>
      <c r="K1166" s="176"/>
      <c r="L1166" s="177"/>
    </row>
    <row r="1167" spans="1:14" ht="12.6" customHeight="1">
      <c r="C1167" s="139"/>
      <c r="F1167" s="172"/>
      <c r="K1167" s="176"/>
      <c r="L1167" s="177"/>
    </row>
    <row r="1168" spans="1:14" ht="12.6" customHeight="1">
      <c r="A1168" s="143" t="s">
        <v>312</v>
      </c>
      <c r="C1168" s="139"/>
      <c r="F1168" s="172"/>
      <c r="K1168" s="176"/>
      <c r="L1168" s="177"/>
    </row>
    <row r="1169" spans="1:13" ht="12.6" customHeight="1">
      <c r="A1169" s="143"/>
      <c r="B1169" s="90" t="s">
        <v>2013</v>
      </c>
      <c r="C1169" s="139"/>
      <c r="F1169" s="172"/>
      <c r="K1169" s="176"/>
      <c r="L1169" s="177"/>
    </row>
    <row r="1170" spans="1:13" ht="12.6" customHeight="1">
      <c r="A1170" s="143"/>
      <c r="C1170" s="139"/>
      <c r="F1170" s="172"/>
      <c r="K1170" s="176"/>
      <c r="L1170" s="177"/>
    </row>
    <row r="1171" spans="1:13" ht="12.6" customHeight="1">
      <c r="A1171" s="93" t="s">
        <v>1385</v>
      </c>
      <c r="B1171" s="89" t="s">
        <v>2014</v>
      </c>
      <c r="C1171" s="141">
        <v>770</v>
      </c>
      <c r="D1171" s="174"/>
      <c r="E1171" s="91"/>
      <c r="F1171" s="172"/>
      <c r="G1171" s="142"/>
      <c r="H1171" s="183"/>
      <c r="I1171" s="91"/>
      <c r="J1171" s="142"/>
      <c r="K1171" s="176"/>
      <c r="L1171" s="177"/>
    </row>
    <row r="1172" spans="1:13" ht="12.6" customHeight="1">
      <c r="A1172" s="88" t="s">
        <v>2015</v>
      </c>
      <c r="B1172" s="89" t="s">
        <v>2016</v>
      </c>
      <c r="C1172" s="141">
        <v>800</v>
      </c>
      <c r="D1172" s="174"/>
      <c r="E1172" s="91"/>
      <c r="F1172" s="172"/>
      <c r="G1172" s="142"/>
      <c r="H1172" s="183"/>
      <c r="I1172" s="91"/>
      <c r="J1172" s="175"/>
      <c r="K1172" s="176"/>
      <c r="L1172" s="177"/>
      <c r="M1172" s="92"/>
    </row>
    <row r="1173" spans="1:13" ht="12.6" customHeight="1">
      <c r="A1173" s="152" t="s">
        <v>852</v>
      </c>
      <c r="B1173" s="89" t="s">
        <v>2017</v>
      </c>
      <c r="C1173" s="141">
        <v>300</v>
      </c>
      <c r="D1173" s="174"/>
      <c r="E1173" s="91"/>
      <c r="F1173" s="172"/>
      <c r="G1173" s="142"/>
      <c r="H1173" s="176"/>
      <c r="I1173" s="91"/>
      <c r="J1173" s="175"/>
      <c r="K1173" s="176"/>
      <c r="L1173" s="177"/>
      <c r="M1173" s="92"/>
    </row>
    <row r="1174" spans="1:13" ht="12.6" customHeight="1">
      <c r="A1174" s="152" t="s">
        <v>2018</v>
      </c>
      <c r="B1174" s="89" t="s">
        <v>2019</v>
      </c>
      <c r="C1174" s="141">
        <v>510</v>
      </c>
      <c r="D1174" s="174"/>
      <c r="E1174" s="91"/>
      <c r="F1174" s="172"/>
      <c r="G1174" s="142"/>
      <c r="H1174" s="183"/>
      <c r="I1174" s="91"/>
      <c r="J1174" s="142"/>
      <c r="K1174" s="176"/>
      <c r="L1174" s="177"/>
    </row>
    <row r="1175" spans="1:13" ht="12.6" customHeight="1">
      <c r="A1175" s="152" t="s">
        <v>2020</v>
      </c>
      <c r="B1175" s="89" t="s">
        <v>2021</v>
      </c>
      <c r="C1175" s="141">
        <v>540</v>
      </c>
      <c r="D1175" s="174"/>
      <c r="E1175" s="91"/>
      <c r="F1175" s="172"/>
      <c r="G1175" s="142"/>
      <c r="H1175" s="183"/>
      <c r="I1175" s="91"/>
      <c r="J1175" s="142"/>
      <c r="K1175" s="176"/>
      <c r="L1175" s="177"/>
    </row>
    <row r="1176" spans="1:13" ht="12.6" customHeight="1">
      <c r="A1176" s="88" t="s">
        <v>1366</v>
      </c>
      <c r="B1176" s="89" t="s">
        <v>2022</v>
      </c>
      <c r="C1176" s="141">
        <v>160</v>
      </c>
      <c r="D1176" s="174"/>
      <c r="E1176" s="91"/>
      <c r="F1176" s="172"/>
      <c r="G1176" s="142"/>
      <c r="H1176" s="183"/>
      <c r="I1176" s="91"/>
      <c r="J1176" s="142"/>
      <c r="K1176" s="176"/>
      <c r="L1176" s="177"/>
    </row>
    <row r="1177" spans="1:13" ht="12.6" customHeight="1">
      <c r="A1177" s="88" t="s">
        <v>336</v>
      </c>
      <c r="B1177" s="89" t="s">
        <v>2023</v>
      </c>
      <c r="C1177" s="141">
        <v>2015</v>
      </c>
      <c r="D1177" s="174"/>
      <c r="E1177" s="91"/>
      <c r="F1177" s="172"/>
      <c r="G1177" s="142"/>
      <c r="H1177" s="183"/>
      <c r="I1177" s="91"/>
      <c r="J1177" s="142"/>
      <c r="K1177" s="176"/>
      <c r="L1177" s="177"/>
    </row>
    <row r="1178" spans="1:13" ht="12.6" customHeight="1">
      <c r="A1178" s="88" t="s">
        <v>337</v>
      </c>
      <c r="B1178" s="89" t="s">
        <v>2024</v>
      </c>
      <c r="C1178" s="141">
        <v>2080</v>
      </c>
      <c r="D1178" s="174"/>
      <c r="E1178" s="91"/>
      <c r="F1178" s="172"/>
      <c r="G1178" s="142"/>
      <c r="H1178" s="183"/>
      <c r="I1178" s="91"/>
      <c r="J1178" s="142"/>
      <c r="K1178" s="176"/>
      <c r="L1178" s="177"/>
    </row>
    <row r="1179" spans="1:13" ht="12.6" customHeight="1">
      <c r="A1179" s="88" t="s">
        <v>1398</v>
      </c>
      <c r="B1179" s="89" t="s">
        <v>2025</v>
      </c>
      <c r="C1179" s="141">
        <v>275</v>
      </c>
      <c r="D1179" s="174"/>
      <c r="E1179" s="91"/>
      <c r="F1179" s="172"/>
      <c r="G1179" s="142"/>
      <c r="H1179" s="183"/>
      <c r="I1179" s="91"/>
      <c r="J1179" s="142"/>
      <c r="K1179" s="176"/>
      <c r="L1179" s="177"/>
    </row>
    <row r="1180" spans="1:13" ht="12.6" customHeight="1">
      <c r="A1180" s="152" t="s">
        <v>744</v>
      </c>
      <c r="B1180" s="89" t="s">
        <v>2026</v>
      </c>
      <c r="C1180" s="141">
        <v>485</v>
      </c>
      <c r="D1180" s="174"/>
      <c r="E1180" s="91"/>
      <c r="F1180" s="172"/>
      <c r="G1180" s="142"/>
      <c r="H1180" s="183"/>
      <c r="I1180" s="91"/>
      <c r="J1180" s="175"/>
      <c r="K1180" s="176"/>
      <c r="L1180" s="177"/>
      <c r="M1180" s="92"/>
    </row>
    <row r="1181" spans="1:13" ht="12.6" customHeight="1">
      <c r="A1181" s="93"/>
      <c r="C1181" s="139"/>
      <c r="D1181" s="174"/>
      <c r="E1181" s="91"/>
      <c r="F1181" s="172"/>
      <c r="G1181" s="142"/>
      <c r="H1181" s="176"/>
      <c r="I1181" s="91"/>
      <c r="J1181" s="142"/>
      <c r="K1181" s="176"/>
      <c r="L1181" s="177"/>
    </row>
    <row r="1182" spans="1:13" ht="12.6" customHeight="1">
      <c r="C1182" s="139"/>
      <c r="F1182" s="172"/>
      <c r="K1182" s="176"/>
      <c r="L1182" s="177"/>
    </row>
    <row r="1183" spans="1:13" ht="12.6" customHeight="1">
      <c r="B1183" s="90" t="s">
        <v>2027</v>
      </c>
      <c r="C1183" s="139"/>
      <c r="F1183" s="172"/>
      <c r="K1183" s="176"/>
      <c r="L1183" s="177"/>
    </row>
    <row r="1184" spans="1:13" ht="12.6" customHeight="1">
      <c r="A1184" s="93" t="s">
        <v>3156</v>
      </c>
      <c r="B1184" s="92" t="s">
        <v>2768</v>
      </c>
      <c r="C1184" s="139">
        <v>8</v>
      </c>
      <c r="D1184" s="174"/>
      <c r="E1184" s="91"/>
      <c r="F1184" s="172"/>
      <c r="G1184" s="142"/>
      <c r="H1184" s="176"/>
      <c r="I1184" s="91"/>
      <c r="J1184" s="142"/>
      <c r="K1184" s="176"/>
      <c r="L1184" s="177"/>
    </row>
    <row r="1185" spans="1:13" ht="12.6" customHeight="1">
      <c r="A1185" s="88" t="s">
        <v>2028</v>
      </c>
      <c r="B1185" s="89" t="s">
        <v>2029</v>
      </c>
      <c r="C1185" s="139">
        <v>295</v>
      </c>
      <c r="D1185" s="174"/>
      <c r="E1185" s="91"/>
      <c r="F1185" s="172"/>
      <c r="G1185" s="142"/>
      <c r="H1185" s="183"/>
      <c r="I1185" s="91"/>
      <c r="J1185" s="175"/>
      <c r="K1185" s="176"/>
      <c r="L1185" s="177"/>
      <c r="M1185" s="92"/>
    </row>
    <row r="1186" spans="1:13" ht="12.6" customHeight="1">
      <c r="A1186" s="88" t="s">
        <v>1388</v>
      </c>
      <c r="B1186" s="89" t="s">
        <v>1389</v>
      </c>
      <c r="C1186" s="139">
        <v>0</v>
      </c>
      <c r="D1186" s="174"/>
      <c r="E1186" s="91"/>
      <c r="F1186" s="172"/>
      <c r="G1186" s="142"/>
      <c r="H1186" s="176"/>
      <c r="I1186" s="91"/>
      <c r="J1186" s="142"/>
      <c r="K1186" s="176"/>
      <c r="L1186" s="177"/>
    </row>
    <row r="1187" spans="1:13" ht="12.6" customHeight="1">
      <c r="A1187" s="88" t="s">
        <v>2030</v>
      </c>
      <c r="B1187" s="89" t="s">
        <v>2031</v>
      </c>
      <c r="C1187" s="139">
        <v>0</v>
      </c>
      <c r="D1187" s="174"/>
      <c r="E1187" s="91"/>
      <c r="F1187" s="172"/>
      <c r="G1187" s="142"/>
      <c r="H1187" s="176"/>
      <c r="I1187" s="91"/>
      <c r="J1187" s="142"/>
      <c r="K1187" s="176"/>
      <c r="L1187" s="177"/>
    </row>
    <row r="1188" spans="1:13" ht="12.6" customHeight="1">
      <c r="A1188" s="88" t="s">
        <v>1390</v>
      </c>
      <c r="B1188" s="89" t="s">
        <v>1391</v>
      </c>
      <c r="C1188" s="139">
        <v>0</v>
      </c>
      <c r="D1188" s="174"/>
      <c r="E1188" s="91"/>
      <c r="F1188" s="172"/>
      <c r="G1188" s="142"/>
      <c r="H1188" s="176"/>
      <c r="I1188" s="91"/>
      <c r="J1188" s="142"/>
      <c r="K1188" s="176"/>
      <c r="L1188" s="177"/>
    </row>
    <row r="1189" spans="1:13" ht="12.6" customHeight="1">
      <c r="A1189" s="88" t="s">
        <v>1392</v>
      </c>
      <c r="B1189" s="89" t="s">
        <v>1393</v>
      </c>
      <c r="C1189" s="139">
        <v>0</v>
      </c>
      <c r="D1189" s="174"/>
      <c r="E1189" s="91"/>
      <c r="F1189" s="172"/>
      <c r="G1189" s="142"/>
      <c r="H1189" s="176"/>
      <c r="I1189" s="91"/>
      <c r="J1189" s="142"/>
      <c r="K1189" s="176"/>
      <c r="L1189" s="177"/>
    </row>
    <row r="1190" spans="1:13" ht="12.6" customHeight="1">
      <c r="A1190" s="88" t="s">
        <v>2032</v>
      </c>
      <c r="B1190" s="89" t="s">
        <v>2033</v>
      </c>
      <c r="C1190" s="139">
        <v>0</v>
      </c>
      <c r="D1190" s="174"/>
      <c r="E1190" s="91"/>
      <c r="F1190" s="172"/>
      <c r="G1190" s="142"/>
      <c r="H1190" s="176"/>
      <c r="I1190" s="91"/>
      <c r="J1190" s="142"/>
      <c r="K1190" s="176"/>
      <c r="L1190" s="177"/>
    </row>
    <row r="1191" spans="1:13" ht="12.6" customHeight="1">
      <c r="A1191" s="88" t="s">
        <v>2034</v>
      </c>
      <c r="B1191" s="89" t="s">
        <v>2035</v>
      </c>
      <c r="C1191" s="139">
        <v>0</v>
      </c>
      <c r="D1191" s="174"/>
      <c r="E1191" s="91"/>
      <c r="F1191" s="172"/>
      <c r="G1191" s="142"/>
      <c r="H1191" s="176"/>
      <c r="I1191" s="91"/>
      <c r="J1191" s="142"/>
      <c r="K1191" s="176"/>
      <c r="L1191" s="177"/>
    </row>
    <row r="1192" spans="1:13" ht="12.6" customHeight="1">
      <c r="A1192" s="88" t="s">
        <v>338</v>
      </c>
      <c r="B1192" s="89" t="s">
        <v>146</v>
      </c>
      <c r="C1192" s="139">
        <v>0</v>
      </c>
      <c r="D1192" s="174"/>
      <c r="E1192" s="91"/>
      <c r="F1192" s="172"/>
      <c r="G1192" s="142"/>
      <c r="H1192" s="176"/>
      <c r="I1192" s="91"/>
      <c r="J1192" s="142"/>
      <c r="K1192" s="176"/>
      <c r="L1192" s="177"/>
    </row>
    <row r="1193" spans="1:13" ht="12.6" customHeight="1">
      <c r="A1193" s="88" t="s">
        <v>1386</v>
      </c>
      <c r="B1193" s="89" t="s">
        <v>1387</v>
      </c>
      <c r="C1193" s="139">
        <v>0</v>
      </c>
      <c r="D1193" s="174"/>
      <c r="E1193" s="91"/>
      <c r="F1193" s="172"/>
      <c r="G1193" s="142"/>
      <c r="H1193" s="176"/>
      <c r="I1193" s="91"/>
      <c r="J1193" s="142"/>
      <c r="K1193" s="176"/>
      <c r="L1193" s="177"/>
    </row>
    <row r="1194" spans="1:13" ht="12.6" customHeight="1">
      <c r="A1194" s="88" t="s">
        <v>339</v>
      </c>
      <c r="B1194" s="89" t="s">
        <v>2036</v>
      </c>
      <c r="C1194" s="139">
        <v>1450</v>
      </c>
      <c r="D1194" s="174"/>
      <c r="E1194" s="91"/>
      <c r="F1194" s="172"/>
      <c r="G1194" s="142"/>
      <c r="H1194" s="176"/>
      <c r="I1194" s="91"/>
      <c r="J1194" s="142"/>
      <c r="K1194" s="176"/>
      <c r="L1194" s="177"/>
    </row>
    <row r="1195" spans="1:13" ht="12.6" customHeight="1">
      <c r="A1195" s="88" t="s">
        <v>340</v>
      </c>
      <c r="B1195" s="89" t="s">
        <v>2037</v>
      </c>
      <c r="C1195" s="139">
        <v>1600</v>
      </c>
      <c r="D1195" s="174"/>
      <c r="E1195" s="91"/>
      <c r="F1195" s="172"/>
      <c r="G1195" s="142"/>
      <c r="H1195" s="176"/>
      <c r="I1195" s="91"/>
      <c r="J1195" s="142"/>
      <c r="K1195" s="176"/>
      <c r="L1195" s="177"/>
    </row>
    <row r="1196" spans="1:13" ht="12.6" customHeight="1">
      <c r="A1196" s="88" t="s">
        <v>1048</v>
      </c>
      <c r="B1196" s="89" t="s">
        <v>2038</v>
      </c>
      <c r="C1196" s="139">
        <v>0</v>
      </c>
      <c r="D1196" s="174"/>
      <c r="E1196" s="91"/>
      <c r="F1196" s="172"/>
      <c r="G1196" s="142"/>
      <c r="H1196" s="176"/>
      <c r="I1196" s="91"/>
      <c r="J1196" s="142"/>
      <c r="K1196" s="176"/>
      <c r="L1196" s="177"/>
    </row>
    <row r="1197" spans="1:13" ht="12.6" customHeight="1">
      <c r="A1197" s="88" t="s">
        <v>1382</v>
      </c>
      <c r="B1197" s="89" t="s">
        <v>1383</v>
      </c>
      <c r="C1197" s="139">
        <v>876</v>
      </c>
      <c r="D1197" s="174"/>
      <c r="E1197" s="91"/>
      <c r="F1197" s="172"/>
      <c r="G1197" s="142"/>
      <c r="H1197" s="176"/>
      <c r="I1197" s="91"/>
      <c r="J1197" s="142"/>
      <c r="K1197" s="176"/>
      <c r="L1197" s="177"/>
    </row>
    <row r="1198" spans="1:13" ht="12.6" customHeight="1">
      <c r="A1198" s="93" t="s">
        <v>3207</v>
      </c>
      <c r="B1198" s="92" t="s">
        <v>3208</v>
      </c>
      <c r="C1198" s="141">
        <v>422</v>
      </c>
      <c r="D1198" s="174"/>
      <c r="E1198" s="91"/>
      <c r="F1198" s="172"/>
      <c r="G1198" s="142"/>
      <c r="H1198" s="183"/>
      <c r="I1198" s="91"/>
      <c r="J1198" s="142"/>
      <c r="K1198" s="176"/>
      <c r="L1198" s="177"/>
    </row>
    <row r="1199" spans="1:13" ht="12.6" customHeight="1">
      <c r="B1199" s="94" t="s">
        <v>3242</v>
      </c>
      <c r="C1199" s="139"/>
      <c r="D1199" s="174"/>
      <c r="E1199" s="91"/>
      <c r="F1199" s="172"/>
      <c r="G1199" s="142"/>
      <c r="H1199" s="176"/>
      <c r="I1199" s="91"/>
      <c r="J1199" s="142"/>
      <c r="K1199" s="176"/>
      <c r="L1199" s="177"/>
    </row>
    <row r="1200" spans="1:13" ht="12.6" customHeight="1">
      <c r="A1200" s="93" t="s">
        <v>2841</v>
      </c>
      <c r="B1200" s="89" t="s">
        <v>2824</v>
      </c>
      <c r="C1200" s="139">
        <v>13</v>
      </c>
      <c r="D1200" s="174"/>
      <c r="E1200" s="91"/>
      <c r="F1200" s="172"/>
      <c r="G1200" s="142"/>
      <c r="H1200" s="176"/>
      <c r="I1200" s="91"/>
      <c r="J1200" s="142"/>
      <c r="K1200" s="176"/>
      <c r="L1200" s="177"/>
      <c r="M1200" s="92"/>
    </row>
    <row r="1201" spans="1:14" ht="12.6" customHeight="1">
      <c r="A1201" s="93" t="s">
        <v>2850</v>
      </c>
      <c r="B1201" s="89" t="s">
        <v>2851</v>
      </c>
      <c r="C1201" s="139">
        <v>6</v>
      </c>
      <c r="D1201" s="174"/>
      <c r="E1201" s="91"/>
      <c r="F1201" s="172"/>
      <c r="G1201" s="142"/>
      <c r="H1201" s="176"/>
      <c r="I1201" s="91"/>
      <c r="J1201" s="142"/>
      <c r="K1201" s="176"/>
      <c r="L1201" s="177"/>
      <c r="M1201" s="92"/>
    </row>
    <row r="1202" spans="1:14" ht="12.6" customHeight="1">
      <c r="A1202" s="93" t="s">
        <v>2852</v>
      </c>
      <c r="B1202" s="92" t="s">
        <v>2853</v>
      </c>
      <c r="C1202" s="139">
        <v>70</v>
      </c>
      <c r="D1202" s="174"/>
      <c r="E1202" s="91"/>
      <c r="F1202" s="172"/>
      <c r="G1202" s="142"/>
      <c r="H1202" s="176"/>
      <c r="I1202" s="91"/>
      <c r="J1202" s="142"/>
      <c r="K1202" s="176"/>
      <c r="L1202" s="177"/>
      <c r="M1202" s="92"/>
    </row>
    <row r="1203" spans="1:14" ht="12.6" customHeight="1">
      <c r="A1203" s="93" t="s">
        <v>2854</v>
      </c>
      <c r="B1203" s="92" t="s">
        <v>2855</v>
      </c>
      <c r="C1203" s="139">
        <v>42</v>
      </c>
      <c r="D1203" s="174"/>
      <c r="E1203" s="91"/>
      <c r="F1203" s="172"/>
      <c r="G1203" s="142"/>
      <c r="H1203" s="176"/>
      <c r="I1203" s="91"/>
      <c r="J1203" s="142"/>
      <c r="K1203" s="176"/>
      <c r="L1203" s="177"/>
      <c r="M1203" s="92"/>
    </row>
    <row r="1204" spans="1:14" ht="12.6" customHeight="1">
      <c r="A1204" s="93" t="s">
        <v>2857</v>
      </c>
      <c r="B1204" s="92" t="s">
        <v>2986</v>
      </c>
      <c r="C1204" s="139">
        <v>28</v>
      </c>
      <c r="D1204" s="174"/>
      <c r="E1204" s="91"/>
      <c r="F1204" s="172"/>
      <c r="G1204" s="142"/>
      <c r="H1204" s="176"/>
      <c r="I1204" s="91"/>
      <c r="J1204" s="142"/>
      <c r="K1204" s="176"/>
      <c r="L1204" s="177"/>
      <c r="M1204" s="92"/>
    </row>
    <row r="1205" spans="1:14" ht="12.6" customHeight="1">
      <c r="A1205" s="93" t="s">
        <v>2988</v>
      </c>
      <c r="B1205" s="92" t="s">
        <v>2858</v>
      </c>
      <c r="C1205" s="139">
        <v>25</v>
      </c>
      <c r="D1205" s="174"/>
      <c r="E1205" s="91"/>
      <c r="F1205" s="172"/>
      <c r="G1205" s="142"/>
      <c r="H1205" s="176"/>
      <c r="I1205" s="91"/>
      <c r="J1205" s="142"/>
      <c r="K1205" s="176"/>
      <c r="L1205" s="177"/>
    </row>
    <row r="1206" spans="1:14" ht="12.6" customHeight="1">
      <c r="A1206" s="93"/>
      <c r="B1206" s="92"/>
      <c r="C1206" s="141"/>
      <c r="D1206" s="184"/>
      <c r="E1206" s="91"/>
      <c r="F1206" s="172"/>
      <c r="G1206" s="142"/>
      <c r="H1206" s="176"/>
      <c r="I1206" s="91"/>
      <c r="J1206" s="175"/>
      <c r="K1206" s="176"/>
      <c r="L1206" s="177"/>
      <c r="M1206" s="92"/>
      <c r="N1206" s="92"/>
    </row>
    <row r="1207" spans="1:14" ht="12.6" customHeight="1">
      <c r="A1207" s="93" t="s">
        <v>2856</v>
      </c>
      <c r="B1207" s="92" t="s">
        <v>2987</v>
      </c>
      <c r="C1207" s="139">
        <v>13</v>
      </c>
      <c r="D1207" s="174"/>
      <c r="E1207" s="91"/>
      <c r="F1207" s="172"/>
      <c r="G1207" s="142"/>
      <c r="H1207" s="176"/>
      <c r="I1207" s="91"/>
      <c r="J1207" s="142"/>
      <c r="K1207" s="176"/>
      <c r="L1207" s="177"/>
    </row>
    <row r="1208" spans="1:14" ht="12.6" customHeight="1">
      <c r="A1208" s="93"/>
      <c r="B1208" s="92"/>
      <c r="C1208" s="139"/>
      <c r="D1208" s="174"/>
      <c r="E1208" s="91"/>
      <c r="F1208" s="172"/>
      <c r="G1208" s="142"/>
      <c r="H1208" s="176"/>
      <c r="I1208" s="91"/>
      <c r="J1208" s="142"/>
      <c r="K1208" s="176"/>
      <c r="L1208" s="177"/>
    </row>
    <row r="1209" spans="1:14" ht="12.6" customHeight="1">
      <c r="A1209" s="93"/>
      <c r="C1209" s="139"/>
      <c r="D1209" s="174"/>
      <c r="E1209" s="91"/>
      <c r="F1209" s="172"/>
      <c r="G1209" s="142"/>
      <c r="H1209" s="176"/>
      <c r="I1209" s="91"/>
      <c r="J1209" s="142"/>
      <c r="K1209" s="176"/>
      <c r="L1209" s="177"/>
    </row>
    <row r="1210" spans="1:14" ht="12.6" customHeight="1">
      <c r="A1210" s="93"/>
      <c r="C1210" s="139"/>
      <c r="D1210" s="174"/>
      <c r="E1210" s="91"/>
      <c r="F1210" s="172"/>
      <c r="K1210" s="176"/>
      <c r="L1210" s="177"/>
    </row>
    <row r="1211" spans="1:14" ht="12.6" customHeight="1">
      <c r="A1211" s="143" t="s">
        <v>313</v>
      </c>
      <c r="C1211" s="139"/>
      <c r="F1211" s="172"/>
      <c r="K1211" s="176"/>
      <c r="L1211" s="177"/>
    </row>
    <row r="1212" spans="1:14" ht="12.6" customHeight="1">
      <c r="A1212" s="143"/>
      <c r="B1212" s="90" t="s">
        <v>2039</v>
      </c>
      <c r="C1212" s="139"/>
      <c r="F1212" s="172"/>
      <c r="K1212" s="176"/>
      <c r="L1212" s="177"/>
    </row>
    <row r="1213" spans="1:14" ht="12.6" customHeight="1">
      <c r="A1213" s="143"/>
      <c r="C1213" s="139"/>
      <c r="F1213" s="172"/>
      <c r="K1213" s="176"/>
      <c r="L1213" s="177"/>
    </row>
    <row r="1214" spans="1:14" ht="12.6" customHeight="1">
      <c r="A1214" s="88" t="s">
        <v>1055</v>
      </c>
      <c r="B1214" s="89" t="s">
        <v>56</v>
      </c>
      <c r="C1214" s="141">
        <v>310</v>
      </c>
      <c r="D1214" s="174"/>
      <c r="E1214" s="91"/>
      <c r="F1214" s="172"/>
      <c r="G1214" s="142"/>
      <c r="H1214" s="183"/>
      <c r="I1214" s="91"/>
      <c r="J1214" s="142"/>
      <c r="K1214" s="176"/>
      <c r="L1214" s="177"/>
    </row>
    <row r="1215" spans="1:14" ht="12.6" customHeight="1">
      <c r="A1215" s="88" t="s">
        <v>574</v>
      </c>
      <c r="B1215" s="89" t="s">
        <v>2040</v>
      </c>
      <c r="C1215" s="141">
        <v>340</v>
      </c>
      <c r="D1215" s="174"/>
      <c r="E1215" s="91"/>
      <c r="F1215" s="172"/>
      <c r="G1215" s="142"/>
      <c r="H1215" s="183"/>
      <c r="I1215" s="91"/>
      <c r="J1215" s="142"/>
      <c r="K1215" s="176"/>
      <c r="L1215" s="177"/>
    </row>
    <row r="1216" spans="1:14" ht="12.6" customHeight="1">
      <c r="A1216" s="88" t="s">
        <v>1052</v>
      </c>
      <c r="B1216" s="89" t="s">
        <v>2041</v>
      </c>
      <c r="C1216" s="141">
        <v>485</v>
      </c>
      <c r="D1216" s="174"/>
      <c r="E1216" s="91"/>
      <c r="F1216" s="172"/>
      <c r="G1216" s="142"/>
      <c r="H1216" s="183"/>
      <c r="I1216" s="91"/>
      <c r="J1216" s="175"/>
      <c r="K1216" s="176"/>
      <c r="L1216" s="177"/>
    </row>
    <row r="1217" spans="1:13" ht="12.6" customHeight="1">
      <c r="A1217" s="88" t="s">
        <v>650</v>
      </c>
      <c r="B1217" s="89" t="s">
        <v>2042</v>
      </c>
      <c r="C1217" s="141">
        <v>550</v>
      </c>
      <c r="D1217" s="174"/>
      <c r="E1217" s="91"/>
      <c r="F1217" s="172"/>
      <c r="G1217" s="142"/>
      <c r="H1217" s="183"/>
      <c r="I1217" s="91"/>
      <c r="J1217" s="142"/>
      <c r="K1217" s="176"/>
      <c r="L1217" s="177"/>
    </row>
    <row r="1218" spans="1:13" ht="12.6" customHeight="1">
      <c r="A1218" s="152" t="s">
        <v>1049</v>
      </c>
      <c r="B1218" s="89" t="s">
        <v>2043</v>
      </c>
      <c r="C1218" s="141">
        <v>520</v>
      </c>
      <c r="D1218" s="174"/>
      <c r="E1218" s="91"/>
      <c r="F1218" s="172"/>
      <c r="G1218" s="142"/>
      <c r="H1218" s="183"/>
      <c r="I1218" s="91"/>
      <c r="J1218" s="175"/>
      <c r="K1218" s="176"/>
      <c r="L1218" s="177"/>
      <c r="M1218" s="203"/>
    </row>
    <row r="1219" spans="1:13" ht="12.6" customHeight="1">
      <c r="A1219" s="88" t="s">
        <v>647</v>
      </c>
      <c r="B1219" s="89" t="s">
        <v>2044</v>
      </c>
      <c r="C1219" s="141">
        <v>690</v>
      </c>
      <c r="D1219" s="174"/>
      <c r="E1219" s="91"/>
      <c r="F1219" s="172"/>
      <c r="G1219" s="142"/>
      <c r="H1219" s="183"/>
      <c r="I1219" s="91"/>
      <c r="J1219" s="142"/>
      <c r="K1219" s="176"/>
      <c r="L1219" s="177"/>
    </row>
    <row r="1220" spans="1:13" ht="12.6" customHeight="1">
      <c r="A1220" s="88" t="s">
        <v>1056</v>
      </c>
      <c r="B1220" s="89" t="s">
        <v>2045</v>
      </c>
      <c r="C1220" s="141">
        <v>350</v>
      </c>
      <c r="D1220" s="174"/>
      <c r="E1220" s="91"/>
      <c r="F1220" s="172"/>
      <c r="G1220" s="142"/>
      <c r="H1220" s="183"/>
      <c r="I1220" s="91"/>
      <c r="J1220" s="175"/>
      <c r="K1220" s="176"/>
      <c r="L1220" s="177"/>
      <c r="M1220" s="92"/>
    </row>
    <row r="1221" spans="1:13" ht="12.6" customHeight="1">
      <c r="A1221" s="88" t="s">
        <v>2046</v>
      </c>
      <c r="B1221" s="89" t="s">
        <v>2047</v>
      </c>
      <c r="C1221" s="141">
        <v>420</v>
      </c>
      <c r="D1221" s="174"/>
      <c r="E1221" s="91"/>
      <c r="F1221" s="172"/>
      <c r="G1221" s="142"/>
      <c r="H1221" s="183"/>
      <c r="I1221" s="91"/>
      <c r="J1221" s="142"/>
      <c r="K1221" s="176"/>
      <c r="L1221" s="177"/>
    </row>
    <row r="1222" spans="1:13" ht="12.6" customHeight="1">
      <c r="A1222" s="88" t="s">
        <v>2048</v>
      </c>
      <c r="B1222" s="89" t="s">
        <v>2049</v>
      </c>
      <c r="C1222" s="141">
        <v>490</v>
      </c>
      <c r="D1222" s="174"/>
      <c r="E1222" s="91"/>
      <c r="F1222" s="172"/>
      <c r="G1222" s="142"/>
      <c r="H1222" s="183"/>
      <c r="I1222" s="91"/>
      <c r="J1222" s="142"/>
      <c r="K1222" s="176"/>
      <c r="L1222" s="177"/>
      <c r="M1222" s="92"/>
    </row>
    <row r="1223" spans="1:13" ht="12.6" customHeight="1">
      <c r="A1223" s="88" t="s">
        <v>2050</v>
      </c>
      <c r="B1223" s="89" t="s">
        <v>2051</v>
      </c>
      <c r="C1223" s="141">
        <v>400</v>
      </c>
      <c r="D1223" s="174"/>
      <c r="E1223" s="91"/>
      <c r="F1223" s="172"/>
      <c r="G1223" s="142"/>
      <c r="H1223" s="183"/>
      <c r="I1223" s="91"/>
      <c r="J1223" s="142"/>
      <c r="K1223" s="176"/>
      <c r="L1223" s="177"/>
    </row>
    <row r="1224" spans="1:13" ht="12.6" customHeight="1">
      <c r="A1224" s="88" t="s">
        <v>2052</v>
      </c>
      <c r="B1224" s="89" t="s">
        <v>2053</v>
      </c>
      <c r="C1224" s="141">
        <v>600</v>
      </c>
      <c r="D1224" s="174"/>
      <c r="E1224" s="91"/>
      <c r="F1224" s="172"/>
      <c r="G1224" s="142"/>
      <c r="H1224" s="183"/>
      <c r="I1224" s="91"/>
      <c r="J1224" s="175"/>
      <c r="K1224" s="176"/>
      <c r="L1224" s="177"/>
      <c r="M1224" s="92"/>
    </row>
    <row r="1225" spans="1:13" ht="12.6" customHeight="1">
      <c r="A1225" s="88" t="s">
        <v>2054</v>
      </c>
      <c r="B1225" s="89" t="s">
        <v>2055</v>
      </c>
      <c r="C1225" s="141">
        <v>560</v>
      </c>
      <c r="D1225" s="174"/>
      <c r="E1225" s="91"/>
      <c r="F1225" s="172"/>
      <c r="G1225" s="142"/>
      <c r="H1225" s="183"/>
      <c r="I1225" s="91"/>
      <c r="J1225" s="142"/>
      <c r="K1225" s="176"/>
      <c r="L1225" s="177"/>
    </row>
    <row r="1226" spans="1:13" ht="12.6" customHeight="1">
      <c r="C1226" s="139"/>
      <c r="F1226" s="172"/>
      <c r="K1226" s="176"/>
      <c r="L1226" s="177"/>
    </row>
    <row r="1227" spans="1:13" ht="12.6" customHeight="1">
      <c r="B1227" s="90" t="s">
        <v>2056</v>
      </c>
      <c r="C1227" s="139"/>
      <c r="F1227" s="172"/>
      <c r="K1227" s="176"/>
      <c r="L1227" s="177"/>
    </row>
    <row r="1228" spans="1:13" ht="12.6" customHeight="1">
      <c r="A1228" s="84"/>
      <c r="B1228" s="92" t="s">
        <v>2769</v>
      </c>
      <c r="C1228" s="139">
        <v>8</v>
      </c>
      <c r="D1228" s="174"/>
      <c r="E1228" s="91"/>
      <c r="F1228" s="172"/>
      <c r="G1228" s="142"/>
      <c r="H1228" s="176"/>
      <c r="I1228" s="91"/>
      <c r="J1228" s="142"/>
      <c r="K1228" s="176"/>
      <c r="L1228" s="177"/>
    </row>
    <row r="1229" spans="1:13" ht="12.6" customHeight="1">
      <c r="A1229" s="88" t="s">
        <v>1267</v>
      </c>
      <c r="B1229" s="89" t="s">
        <v>2057</v>
      </c>
      <c r="C1229" s="139">
        <v>0</v>
      </c>
      <c r="D1229" s="174"/>
      <c r="E1229" s="91"/>
      <c r="F1229" s="172"/>
      <c r="G1229" s="142"/>
      <c r="H1229" s="176"/>
      <c r="I1229" s="91"/>
      <c r="J1229" s="142"/>
      <c r="K1229" s="176"/>
      <c r="L1229" s="177"/>
    </row>
    <row r="1230" spans="1:13" ht="12.6" customHeight="1">
      <c r="A1230" s="88" t="s">
        <v>1268</v>
      </c>
      <c r="B1230" s="89" t="s">
        <v>2058</v>
      </c>
      <c r="C1230" s="139">
        <v>0</v>
      </c>
      <c r="D1230" s="174"/>
      <c r="E1230" s="91"/>
      <c r="F1230" s="172"/>
      <c r="G1230" s="142"/>
      <c r="H1230" s="176"/>
      <c r="I1230" s="91"/>
      <c r="J1230" s="142"/>
      <c r="K1230" s="176"/>
      <c r="L1230" s="177"/>
    </row>
    <row r="1231" spans="1:13" ht="12.6" customHeight="1">
      <c r="A1231" s="88" t="s">
        <v>2059</v>
      </c>
      <c r="B1231" s="89" t="s">
        <v>2060</v>
      </c>
      <c r="C1231" s="139">
        <v>0</v>
      </c>
      <c r="D1231" s="174"/>
      <c r="E1231" s="91"/>
      <c r="F1231" s="172"/>
      <c r="G1231" s="142"/>
      <c r="H1231" s="176"/>
      <c r="I1231" s="91"/>
      <c r="J1231" s="142"/>
      <c r="K1231" s="176"/>
      <c r="L1231" s="177"/>
    </row>
    <row r="1232" spans="1:13" ht="12.6" customHeight="1">
      <c r="A1232" s="88" t="s">
        <v>1051</v>
      </c>
      <c r="B1232" s="89" t="s">
        <v>2061</v>
      </c>
      <c r="C1232" s="139">
        <v>0</v>
      </c>
      <c r="D1232" s="174"/>
      <c r="E1232" s="91"/>
      <c r="F1232" s="172"/>
      <c r="G1232" s="142"/>
      <c r="H1232" s="176"/>
      <c r="I1232" s="91"/>
      <c r="J1232" s="142"/>
      <c r="K1232" s="176"/>
      <c r="L1232" s="177"/>
    </row>
    <row r="1233" spans="1:14" ht="12.6" customHeight="1">
      <c r="A1233" s="88" t="s">
        <v>1053</v>
      </c>
      <c r="B1233" s="89" t="s">
        <v>2062</v>
      </c>
      <c r="C1233" s="139">
        <v>0</v>
      </c>
      <c r="D1233" s="174"/>
      <c r="E1233" s="91"/>
      <c r="F1233" s="172"/>
      <c r="G1233" s="142"/>
      <c r="H1233" s="176"/>
      <c r="I1233" s="91"/>
      <c r="J1233" s="142"/>
      <c r="K1233" s="176"/>
      <c r="L1233" s="177"/>
    </row>
    <row r="1234" spans="1:14" ht="12.6" customHeight="1">
      <c r="A1234" s="88" t="s">
        <v>1054</v>
      </c>
      <c r="B1234" s="89" t="s">
        <v>2063</v>
      </c>
      <c r="C1234" s="139">
        <v>0</v>
      </c>
      <c r="D1234" s="174"/>
      <c r="E1234" s="91"/>
      <c r="F1234" s="172"/>
      <c r="G1234" s="142"/>
      <c r="H1234" s="176"/>
      <c r="I1234" s="91"/>
      <c r="J1234" s="142"/>
      <c r="K1234" s="176"/>
      <c r="L1234" s="177"/>
    </row>
    <row r="1235" spans="1:14" ht="12.6" customHeight="1">
      <c r="A1235" s="88" t="s">
        <v>1057</v>
      </c>
      <c r="B1235" s="89" t="s">
        <v>1235</v>
      </c>
      <c r="C1235" s="139">
        <v>0</v>
      </c>
      <c r="D1235" s="174"/>
      <c r="E1235" s="91"/>
      <c r="F1235" s="172"/>
      <c r="G1235" s="142"/>
      <c r="H1235" s="176"/>
      <c r="I1235" s="91"/>
      <c r="J1235" s="142"/>
      <c r="K1235" s="176"/>
      <c r="L1235" s="177"/>
    </row>
    <row r="1236" spans="1:14" ht="12.6" customHeight="1">
      <c r="A1236" s="88" t="s">
        <v>1058</v>
      </c>
      <c r="B1236" s="89" t="s">
        <v>524</v>
      </c>
      <c r="C1236" s="139">
        <v>0</v>
      </c>
      <c r="D1236" s="174"/>
      <c r="E1236" s="91"/>
      <c r="F1236" s="172"/>
      <c r="G1236" s="142"/>
      <c r="H1236" s="176"/>
      <c r="I1236" s="91"/>
      <c r="J1236" s="142"/>
      <c r="K1236" s="176"/>
      <c r="L1236" s="177"/>
    </row>
    <row r="1237" spans="1:14" ht="12.6" customHeight="1">
      <c r="A1237" s="88" t="s">
        <v>1394</v>
      </c>
      <c r="B1237" s="89" t="s">
        <v>1395</v>
      </c>
      <c r="C1237" s="139">
        <v>25</v>
      </c>
      <c r="D1237" s="174"/>
      <c r="E1237" s="91"/>
      <c r="F1237" s="172"/>
      <c r="G1237" s="142"/>
      <c r="H1237" s="176"/>
      <c r="I1237" s="91"/>
      <c r="J1237" s="142"/>
      <c r="K1237" s="176"/>
      <c r="L1237" s="177"/>
    </row>
    <row r="1238" spans="1:14" ht="12.6" customHeight="1">
      <c r="A1238" s="158" t="s">
        <v>1050</v>
      </c>
      <c r="B1238" s="92" t="s">
        <v>2984</v>
      </c>
      <c r="C1238" s="141">
        <v>650</v>
      </c>
      <c r="D1238" s="174"/>
      <c r="E1238" s="91"/>
      <c r="F1238" s="172"/>
      <c r="G1238" s="142"/>
      <c r="H1238" s="176"/>
      <c r="I1238" s="91"/>
      <c r="J1238" s="175"/>
      <c r="K1238" s="176"/>
      <c r="L1238" s="177"/>
    </row>
    <row r="1239" spans="1:14" s="92" customFormat="1" ht="12.6" customHeight="1">
      <c r="A1239" s="88" t="s">
        <v>2576</v>
      </c>
      <c r="B1239" s="89" t="s">
        <v>2578</v>
      </c>
      <c r="C1239" s="139">
        <v>0</v>
      </c>
      <c r="D1239" s="174"/>
      <c r="E1239" s="91"/>
      <c r="F1239" s="172"/>
      <c r="G1239" s="142"/>
      <c r="H1239" s="176"/>
      <c r="I1239" s="91"/>
      <c r="J1239" s="142"/>
      <c r="K1239" s="176"/>
      <c r="L1239" s="177"/>
      <c r="M1239" s="89"/>
      <c r="N1239" s="89"/>
    </row>
    <row r="1240" spans="1:14" ht="12.6" customHeight="1">
      <c r="A1240" s="93" t="s">
        <v>2747</v>
      </c>
      <c r="B1240" s="89" t="s">
        <v>2752</v>
      </c>
      <c r="C1240" s="139">
        <v>12</v>
      </c>
      <c r="D1240" s="174"/>
      <c r="E1240" s="91"/>
      <c r="F1240" s="172"/>
      <c r="G1240" s="142"/>
      <c r="H1240" s="176"/>
      <c r="I1240" s="91"/>
      <c r="J1240" s="142"/>
      <c r="K1240" s="176"/>
      <c r="L1240" s="177"/>
    </row>
    <row r="1241" spans="1:14" ht="12.6" customHeight="1">
      <c r="A1241" s="93"/>
      <c r="C1241" s="139"/>
      <c r="D1241" s="174"/>
      <c r="E1241" s="91"/>
      <c r="F1241" s="172"/>
      <c r="G1241" s="142"/>
      <c r="H1241" s="176"/>
      <c r="I1241" s="91"/>
      <c r="J1241" s="142"/>
      <c r="K1241" s="176"/>
      <c r="L1241" s="177"/>
    </row>
    <row r="1242" spans="1:14" ht="12.6" customHeight="1">
      <c r="A1242" s="93"/>
      <c r="C1242" s="139"/>
      <c r="D1242" s="92"/>
      <c r="E1242" s="92"/>
      <c r="F1242" s="92"/>
      <c r="G1242" s="92"/>
      <c r="H1242" s="92"/>
      <c r="I1242" s="92"/>
      <c r="J1242" s="92"/>
      <c r="K1242" s="176"/>
      <c r="L1242" s="177"/>
      <c r="M1242" s="92"/>
      <c r="N1242" s="92"/>
    </row>
    <row r="1243" spans="1:14" ht="12.6" customHeight="1">
      <c r="A1243" s="143" t="s">
        <v>1238</v>
      </c>
      <c r="C1243" s="139"/>
      <c r="F1243" s="172"/>
      <c r="K1243" s="176"/>
      <c r="L1243" s="177"/>
    </row>
    <row r="1244" spans="1:14" ht="12.6" customHeight="1">
      <c r="A1244" s="152"/>
      <c r="B1244" s="90" t="s">
        <v>2064</v>
      </c>
      <c r="C1244" s="139"/>
      <c r="F1244" s="172"/>
      <c r="K1244" s="176"/>
      <c r="L1244" s="177"/>
    </row>
    <row r="1245" spans="1:14" ht="12.6" customHeight="1">
      <c r="A1245" s="152"/>
      <c r="C1245" s="139"/>
      <c r="F1245" s="172"/>
      <c r="K1245" s="176"/>
      <c r="L1245" s="177"/>
    </row>
    <row r="1246" spans="1:14" ht="12.6" customHeight="1">
      <c r="A1246" s="152" t="s">
        <v>2065</v>
      </c>
      <c r="B1246" s="89" t="s">
        <v>2613</v>
      </c>
      <c r="C1246" s="141">
        <v>670</v>
      </c>
      <c r="D1246" s="174"/>
      <c r="E1246" s="91"/>
      <c r="F1246" s="172"/>
      <c r="G1246" s="142"/>
      <c r="H1246" s="183"/>
      <c r="I1246" s="91"/>
      <c r="J1246" s="142"/>
      <c r="K1246" s="176"/>
      <c r="L1246" s="177"/>
    </row>
    <row r="1247" spans="1:14" ht="12.6" customHeight="1">
      <c r="A1247" s="88" t="s">
        <v>648</v>
      </c>
      <c r="B1247" s="89" t="s">
        <v>2066</v>
      </c>
      <c r="C1247" s="141">
        <v>855</v>
      </c>
      <c r="D1247" s="174"/>
      <c r="E1247" s="91"/>
      <c r="F1247" s="172"/>
      <c r="G1247" s="142"/>
      <c r="H1247" s="183"/>
      <c r="I1247" s="91"/>
      <c r="J1247" s="142"/>
      <c r="K1247" s="176"/>
      <c r="L1247" s="177"/>
    </row>
    <row r="1248" spans="1:14" ht="12.6" customHeight="1">
      <c r="A1248" s="88" t="s">
        <v>2067</v>
      </c>
      <c r="B1248" s="89" t="s">
        <v>2068</v>
      </c>
      <c r="C1248" s="141">
        <v>750</v>
      </c>
      <c r="D1248" s="174"/>
      <c r="E1248" s="91"/>
      <c r="F1248" s="172"/>
      <c r="G1248" s="142"/>
      <c r="H1248" s="183"/>
      <c r="I1248" s="91"/>
      <c r="J1248" s="142"/>
      <c r="K1248" s="176"/>
      <c r="L1248" s="177"/>
    </row>
    <row r="1249" spans="1:13" ht="12.6" customHeight="1">
      <c r="A1249" s="152" t="s">
        <v>2069</v>
      </c>
      <c r="B1249" s="89" t="s">
        <v>2070</v>
      </c>
      <c r="C1249" s="141">
        <v>710</v>
      </c>
      <c r="D1249" s="174"/>
      <c r="E1249" s="91"/>
      <c r="F1249" s="172"/>
      <c r="G1249" s="142"/>
      <c r="H1249" s="183"/>
      <c r="I1249" s="91"/>
      <c r="J1249" s="142"/>
      <c r="K1249" s="176"/>
      <c r="L1249" s="177"/>
      <c r="M1249" s="92"/>
    </row>
    <row r="1250" spans="1:13" ht="12.6" customHeight="1">
      <c r="A1250" s="84" t="s">
        <v>2071</v>
      </c>
      <c r="B1250" s="89" t="s">
        <v>2072</v>
      </c>
      <c r="C1250" s="141">
        <v>450</v>
      </c>
      <c r="D1250" s="174"/>
      <c r="E1250" s="91"/>
      <c r="F1250" s="172"/>
      <c r="G1250" s="142"/>
      <c r="H1250" s="183"/>
      <c r="I1250" s="91"/>
      <c r="J1250" s="142"/>
      <c r="K1250" s="176"/>
      <c r="L1250" s="177"/>
    </row>
    <row r="1251" spans="1:13" ht="12.6" customHeight="1">
      <c r="A1251" s="84" t="s">
        <v>2073</v>
      </c>
      <c r="B1251" s="89" t="s">
        <v>2074</v>
      </c>
      <c r="C1251" s="141">
        <v>505</v>
      </c>
      <c r="D1251" s="174"/>
      <c r="E1251" s="91"/>
      <c r="F1251" s="172"/>
      <c r="G1251" s="142"/>
      <c r="H1251" s="183"/>
      <c r="I1251" s="91"/>
      <c r="J1251" s="177"/>
      <c r="K1251" s="176"/>
      <c r="L1251" s="177"/>
      <c r="M1251" s="92"/>
    </row>
    <row r="1252" spans="1:13" ht="12.6" customHeight="1">
      <c r="A1252" s="84" t="s">
        <v>2075</v>
      </c>
      <c r="B1252" s="89" t="s">
        <v>2076</v>
      </c>
      <c r="C1252" s="141">
        <v>585</v>
      </c>
      <c r="D1252" s="174"/>
      <c r="E1252" s="91"/>
      <c r="F1252" s="172"/>
      <c r="G1252" s="142"/>
      <c r="H1252" s="183"/>
      <c r="I1252" s="91"/>
      <c r="J1252" s="142"/>
      <c r="K1252" s="176"/>
      <c r="L1252" s="177"/>
    </row>
    <row r="1253" spans="1:13" ht="12.6" customHeight="1">
      <c r="A1253" s="84" t="s">
        <v>2079</v>
      </c>
      <c r="B1253" s="89" t="s">
        <v>2078</v>
      </c>
      <c r="C1253" s="141">
        <v>600</v>
      </c>
      <c r="D1253" s="174"/>
      <c r="E1253" s="91"/>
      <c r="F1253" s="172"/>
      <c r="G1253" s="142"/>
      <c r="H1253" s="183"/>
      <c r="I1253" s="91"/>
      <c r="J1253" s="142"/>
      <c r="K1253" s="176"/>
      <c r="L1253" s="177"/>
    </row>
    <row r="1254" spans="1:13" ht="12.6" customHeight="1">
      <c r="A1254" s="84" t="s">
        <v>2077</v>
      </c>
      <c r="B1254" s="89" t="s">
        <v>2080</v>
      </c>
      <c r="C1254" s="141">
        <v>620</v>
      </c>
      <c r="D1254" s="174"/>
      <c r="E1254" s="91"/>
      <c r="F1254" s="172"/>
      <c r="G1254" s="142"/>
      <c r="H1254" s="183"/>
      <c r="I1254" s="91"/>
      <c r="J1254" s="142"/>
      <c r="K1254" s="176"/>
      <c r="L1254" s="177"/>
      <c r="M1254" s="92"/>
    </row>
    <row r="1255" spans="1:13" ht="12.6" customHeight="1">
      <c r="A1255" s="84" t="s">
        <v>2081</v>
      </c>
      <c r="B1255" s="89" t="s">
        <v>2082</v>
      </c>
      <c r="C1255" s="141">
        <v>585</v>
      </c>
      <c r="D1255" s="174"/>
      <c r="E1255" s="91"/>
      <c r="F1255" s="172"/>
      <c r="G1255" s="142"/>
      <c r="H1255" s="183"/>
      <c r="I1255" s="91"/>
      <c r="J1255" s="142"/>
      <c r="K1255" s="176"/>
      <c r="L1255" s="177"/>
    </row>
    <row r="1256" spans="1:13" ht="12.6" customHeight="1">
      <c r="A1256" s="101" t="s">
        <v>2083</v>
      </c>
      <c r="B1256" s="89" t="s">
        <v>2084</v>
      </c>
      <c r="C1256" s="141">
        <v>630</v>
      </c>
      <c r="D1256" s="174"/>
      <c r="E1256" s="91"/>
      <c r="F1256" s="172"/>
      <c r="G1256" s="142"/>
      <c r="H1256" s="183"/>
      <c r="I1256" s="91"/>
      <c r="J1256" s="142"/>
      <c r="K1256" s="176"/>
      <c r="L1256" s="177"/>
    </row>
    <row r="1257" spans="1:13" ht="12.6" customHeight="1">
      <c r="A1257" s="84" t="s">
        <v>2085</v>
      </c>
      <c r="B1257" s="89" t="s">
        <v>2086</v>
      </c>
      <c r="C1257" s="141">
        <v>710</v>
      </c>
      <c r="D1257" s="174"/>
      <c r="E1257" s="91"/>
      <c r="F1257" s="172"/>
      <c r="G1257" s="142"/>
      <c r="H1257" s="183"/>
      <c r="I1257" s="91"/>
      <c r="J1257" s="142"/>
      <c r="K1257" s="176"/>
      <c r="L1257" s="177"/>
    </row>
    <row r="1258" spans="1:13" ht="12.6" customHeight="1">
      <c r="A1258" s="88" t="s">
        <v>2089</v>
      </c>
      <c r="B1258" s="89" t="s">
        <v>2088</v>
      </c>
      <c r="C1258" s="141">
        <v>720</v>
      </c>
      <c r="D1258" s="174"/>
      <c r="E1258" s="91"/>
      <c r="F1258" s="172"/>
      <c r="G1258" s="142"/>
      <c r="H1258" s="183"/>
      <c r="I1258" s="91"/>
      <c r="J1258" s="142"/>
      <c r="K1258" s="176"/>
      <c r="L1258" s="177"/>
      <c r="M1258" s="92"/>
    </row>
    <row r="1259" spans="1:13" ht="12.6" customHeight="1">
      <c r="A1259" s="88" t="s">
        <v>2087</v>
      </c>
      <c r="B1259" s="89" t="s">
        <v>2090</v>
      </c>
      <c r="C1259" s="141">
        <v>1125</v>
      </c>
      <c r="D1259" s="174"/>
      <c r="E1259" s="91"/>
      <c r="F1259" s="172"/>
      <c r="G1259" s="142"/>
      <c r="H1259" s="183"/>
      <c r="I1259" s="91"/>
      <c r="J1259" s="142"/>
      <c r="K1259" s="176"/>
      <c r="L1259" s="177"/>
    </row>
    <row r="1260" spans="1:13" ht="12.6" customHeight="1">
      <c r="A1260" s="88" t="s">
        <v>2091</v>
      </c>
      <c r="B1260" s="89" t="s">
        <v>2092</v>
      </c>
      <c r="C1260" s="141">
        <v>775</v>
      </c>
      <c r="D1260" s="174"/>
      <c r="E1260" s="91"/>
      <c r="F1260" s="172"/>
      <c r="G1260" s="142"/>
      <c r="H1260" s="183"/>
      <c r="I1260" s="91"/>
      <c r="J1260" s="142"/>
      <c r="K1260" s="176"/>
      <c r="L1260" s="177"/>
    </row>
    <row r="1261" spans="1:13" ht="12.6" customHeight="1">
      <c r="A1261" s="88" t="s">
        <v>1263</v>
      </c>
      <c r="B1261" s="89" t="s">
        <v>2093</v>
      </c>
      <c r="C1261" s="141">
        <v>830</v>
      </c>
      <c r="D1261" s="174"/>
      <c r="E1261" s="91"/>
      <c r="F1261" s="172"/>
      <c r="G1261" s="142"/>
      <c r="H1261" s="183"/>
      <c r="I1261" s="91"/>
      <c r="J1261" s="175"/>
      <c r="K1261" s="176"/>
      <c r="L1261" s="177"/>
      <c r="M1261" s="92"/>
    </row>
    <row r="1262" spans="1:13" ht="12.6" customHeight="1">
      <c r="A1262" s="88" t="s">
        <v>1264</v>
      </c>
      <c r="B1262" s="89" t="s">
        <v>2094</v>
      </c>
      <c r="C1262" s="141">
        <v>910</v>
      </c>
      <c r="D1262" s="174"/>
      <c r="E1262" s="91"/>
      <c r="F1262" s="172"/>
      <c r="G1262" s="142"/>
      <c r="H1262" s="183"/>
      <c r="I1262" s="91"/>
      <c r="J1262" s="142"/>
      <c r="K1262" s="176"/>
      <c r="L1262" s="177"/>
    </row>
    <row r="1263" spans="1:13" ht="12.6" customHeight="1">
      <c r="A1263" s="152" t="s">
        <v>2095</v>
      </c>
      <c r="B1263" s="89" t="s">
        <v>2096</v>
      </c>
      <c r="C1263" s="141">
        <v>810</v>
      </c>
      <c r="D1263" s="174"/>
      <c r="E1263" s="91"/>
      <c r="F1263" s="172"/>
      <c r="G1263" s="142"/>
      <c r="H1263" s="183"/>
      <c r="I1263" s="91"/>
      <c r="J1263" s="142"/>
      <c r="K1263" s="176"/>
      <c r="L1263" s="177"/>
      <c r="M1263" s="92"/>
    </row>
    <row r="1264" spans="1:13" ht="12.6" customHeight="1">
      <c r="A1264" s="152" t="s">
        <v>2097</v>
      </c>
      <c r="B1264" s="89" t="s">
        <v>2098</v>
      </c>
      <c r="C1264" s="141">
        <v>830</v>
      </c>
      <c r="D1264" s="174"/>
      <c r="E1264" s="91"/>
      <c r="F1264" s="172"/>
      <c r="G1264" s="142"/>
      <c r="H1264" s="183"/>
      <c r="I1264" s="91"/>
      <c r="J1264" s="142"/>
      <c r="K1264" s="176"/>
      <c r="L1264" s="177"/>
      <c r="M1264" s="92"/>
    </row>
    <row r="1265" spans="1:12" ht="12.6" customHeight="1">
      <c r="A1265" s="152"/>
      <c r="C1265" s="139"/>
      <c r="D1265" s="174"/>
      <c r="F1265" s="172"/>
    </row>
    <row r="1266" spans="1:12" ht="12.6" customHeight="1">
      <c r="A1266" s="152"/>
      <c r="B1266" s="90" t="s">
        <v>2099</v>
      </c>
      <c r="C1266" s="139"/>
      <c r="F1266" s="172"/>
    </row>
    <row r="1267" spans="1:12" ht="12.6" customHeight="1">
      <c r="C1267" s="139"/>
      <c r="F1267" s="172"/>
    </row>
    <row r="1268" spans="1:12" ht="12.6" customHeight="1">
      <c r="A1268" s="88" t="s">
        <v>1266</v>
      </c>
      <c r="B1268" s="89" t="s">
        <v>197</v>
      </c>
      <c r="C1268" s="139">
        <v>0</v>
      </c>
      <c r="D1268" s="174"/>
      <c r="E1268" s="91"/>
      <c r="F1268" s="172"/>
      <c r="G1268" s="142"/>
      <c r="H1268" s="176"/>
      <c r="I1268" s="91"/>
      <c r="J1268" s="142"/>
      <c r="K1268" s="176"/>
      <c r="L1268" s="177"/>
    </row>
    <row r="1269" spans="1:12" ht="12.6" customHeight="1">
      <c r="A1269" s="88" t="s">
        <v>646</v>
      </c>
      <c r="B1269" s="89" t="s">
        <v>525</v>
      </c>
      <c r="C1269" s="139">
        <v>0</v>
      </c>
      <c r="D1269" s="174"/>
      <c r="E1269" s="91"/>
      <c r="F1269" s="172"/>
      <c r="G1269" s="142"/>
      <c r="H1269" s="176"/>
      <c r="I1269" s="91"/>
      <c r="J1269" s="142"/>
      <c r="K1269" s="176"/>
      <c r="L1269" s="177"/>
    </row>
    <row r="1270" spans="1:12" ht="12.6" customHeight="1">
      <c r="A1270" s="88" t="s">
        <v>649</v>
      </c>
      <c r="B1270" s="89" t="s">
        <v>2100</v>
      </c>
      <c r="C1270" s="139">
        <v>0</v>
      </c>
      <c r="D1270" s="174"/>
      <c r="E1270" s="91"/>
      <c r="F1270" s="172"/>
      <c r="G1270" s="142"/>
      <c r="H1270" s="176"/>
      <c r="I1270" s="91"/>
      <c r="J1270" s="142"/>
      <c r="K1270" s="176"/>
      <c r="L1270" s="177"/>
    </row>
    <row r="1271" spans="1:12" ht="12.6" customHeight="1">
      <c r="A1271" s="88" t="s">
        <v>573</v>
      </c>
      <c r="B1271" s="89" t="s">
        <v>2101</v>
      </c>
      <c r="C1271" s="139">
        <v>0</v>
      </c>
      <c r="D1271" s="174"/>
      <c r="E1271" s="91"/>
      <c r="F1271" s="172"/>
      <c r="G1271" s="142"/>
      <c r="H1271" s="176"/>
      <c r="I1271" s="91"/>
      <c r="J1271" s="142"/>
      <c r="K1271" s="176"/>
      <c r="L1271" s="177"/>
    </row>
    <row r="1272" spans="1:12" ht="12.6" customHeight="1">
      <c r="A1272" s="88" t="s">
        <v>2102</v>
      </c>
      <c r="B1272" s="89" t="s">
        <v>819</v>
      </c>
      <c r="C1272" s="139">
        <v>0</v>
      </c>
      <c r="D1272" s="174"/>
      <c r="E1272" s="91"/>
      <c r="F1272" s="172"/>
      <c r="G1272" s="142"/>
      <c r="H1272" s="176"/>
      <c r="I1272" s="91"/>
      <c r="J1272" s="142"/>
      <c r="K1272" s="176"/>
      <c r="L1272" s="177"/>
    </row>
    <row r="1273" spans="1:12" ht="12.6" customHeight="1">
      <c r="A1273" s="88" t="s">
        <v>1254</v>
      </c>
      <c r="B1273" s="89" t="s">
        <v>546</v>
      </c>
      <c r="C1273" s="139">
        <v>0</v>
      </c>
      <c r="D1273" s="174"/>
      <c r="E1273" s="91"/>
      <c r="F1273" s="172"/>
      <c r="G1273" s="142"/>
      <c r="H1273" s="176"/>
      <c r="I1273" s="91"/>
      <c r="J1273" s="142"/>
      <c r="K1273" s="176"/>
      <c r="L1273" s="177"/>
    </row>
    <row r="1274" spans="1:12" ht="12.6" customHeight="1">
      <c r="A1274" s="88" t="s">
        <v>1396</v>
      </c>
      <c r="B1274" s="89" t="s">
        <v>1397</v>
      </c>
      <c r="C1274" s="139">
        <v>22</v>
      </c>
      <c r="D1274" s="174"/>
      <c r="E1274" s="91"/>
      <c r="F1274" s="172"/>
      <c r="G1274" s="142"/>
      <c r="H1274" s="176"/>
      <c r="I1274" s="91"/>
      <c r="J1274" s="142"/>
      <c r="K1274" s="176"/>
      <c r="L1274" s="177"/>
    </row>
    <row r="1275" spans="1:12" ht="12.6" customHeight="1">
      <c r="A1275" s="88" t="s">
        <v>2683</v>
      </c>
      <c r="B1275" s="89" t="s">
        <v>2682</v>
      </c>
      <c r="C1275" s="139">
        <v>25</v>
      </c>
      <c r="D1275" s="174"/>
      <c r="E1275" s="91"/>
      <c r="F1275" s="172"/>
      <c r="G1275" s="142"/>
      <c r="H1275" s="176"/>
      <c r="I1275" s="91"/>
      <c r="J1275" s="142"/>
      <c r="K1275" s="176"/>
      <c r="L1275" s="177"/>
    </row>
    <row r="1276" spans="1:12" ht="12.6" customHeight="1">
      <c r="A1276" s="88" t="s">
        <v>2103</v>
      </c>
      <c r="B1276" s="92" t="s">
        <v>2685</v>
      </c>
      <c r="C1276" s="139">
        <v>25</v>
      </c>
      <c r="D1276" s="174"/>
      <c r="E1276" s="91"/>
      <c r="F1276" s="172"/>
      <c r="G1276" s="142"/>
      <c r="H1276" s="176"/>
      <c r="I1276" s="91"/>
      <c r="J1276" s="142"/>
      <c r="K1276" s="176"/>
      <c r="L1276" s="177"/>
    </row>
    <row r="1277" spans="1:12" ht="12.6" customHeight="1">
      <c r="A1277" s="93" t="s">
        <v>3023</v>
      </c>
      <c r="B1277" s="92" t="s">
        <v>3022</v>
      </c>
      <c r="C1277" s="139">
        <v>38</v>
      </c>
      <c r="D1277" s="174"/>
      <c r="E1277" s="91"/>
      <c r="F1277" s="172"/>
      <c r="G1277" s="142"/>
      <c r="H1277" s="176"/>
      <c r="I1277" s="91"/>
      <c r="J1277" s="142"/>
      <c r="K1277" s="176"/>
      <c r="L1277" s="177"/>
    </row>
    <row r="1278" spans="1:12" ht="12.6" customHeight="1">
      <c r="A1278" s="88" t="s">
        <v>1265</v>
      </c>
      <c r="B1278" s="89" t="s">
        <v>196</v>
      </c>
      <c r="C1278" s="139">
        <v>0</v>
      </c>
      <c r="D1278" s="174"/>
      <c r="E1278" s="91"/>
      <c r="F1278" s="172"/>
      <c r="G1278" s="142"/>
      <c r="H1278" s="176"/>
      <c r="I1278" s="91"/>
      <c r="J1278" s="142"/>
      <c r="K1278" s="176"/>
      <c r="L1278" s="177"/>
    </row>
    <row r="1279" spans="1:12" ht="12.6" customHeight="1">
      <c r="A1279" s="88" t="s">
        <v>199</v>
      </c>
      <c r="B1279" s="89" t="s">
        <v>198</v>
      </c>
      <c r="C1279" s="139">
        <v>0</v>
      </c>
      <c r="D1279" s="174"/>
      <c r="E1279" s="91"/>
      <c r="F1279" s="172"/>
      <c r="G1279" s="142"/>
      <c r="H1279" s="176"/>
      <c r="I1279" s="91"/>
      <c r="J1279" s="142"/>
      <c r="K1279" s="176"/>
      <c r="L1279" s="177"/>
    </row>
    <row r="1280" spans="1:12" ht="12.6" customHeight="1">
      <c r="A1280" s="88" t="s">
        <v>651</v>
      </c>
      <c r="B1280" s="89" t="s">
        <v>1084</v>
      </c>
      <c r="C1280" s="139">
        <v>0</v>
      </c>
      <c r="D1280" s="174"/>
      <c r="E1280" s="91"/>
      <c r="F1280" s="172"/>
      <c r="G1280" s="142"/>
      <c r="H1280" s="176"/>
      <c r="I1280" s="91"/>
      <c r="J1280" s="142"/>
      <c r="K1280" s="176"/>
      <c r="L1280" s="177"/>
    </row>
    <row r="1281" spans="1:14" ht="12.6" customHeight="1">
      <c r="A1281" s="93" t="s">
        <v>3170</v>
      </c>
      <c r="B1281" s="92" t="s">
        <v>3171</v>
      </c>
      <c r="C1281" s="139">
        <v>16</v>
      </c>
      <c r="D1281" s="174"/>
      <c r="E1281" s="91"/>
      <c r="F1281" s="172"/>
      <c r="G1281" s="142"/>
      <c r="H1281" s="176"/>
      <c r="I1281" s="91"/>
      <c r="J1281" s="142"/>
      <c r="K1281" s="176"/>
      <c r="L1281" s="177"/>
    </row>
    <row r="1282" spans="1:14" ht="12.6" customHeight="1">
      <c r="A1282" s="93"/>
      <c r="C1282" s="139"/>
      <c r="D1282" s="174"/>
      <c r="E1282" s="91"/>
      <c r="F1282" s="172"/>
    </row>
    <row r="1283" spans="1:14" ht="12.6" customHeight="1">
      <c r="A1283" s="93"/>
      <c r="C1283" s="139"/>
      <c r="D1283" s="174"/>
      <c r="E1283" s="91"/>
      <c r="F1283" s="172"/>
    </row>
    <row r="1284" spans="1:14" ht="12.6" customHeight="1">
      <c r="A1284" s="93"/>
      <c r="C1284" s="139"/>
      <c r="D1284" s="174"/>
      <c r="E1284" s="91"/>
      <c r="F1284" s="172"/>
    </row>
    <row r="1285" spans="1:14" ht="12.6" customHeight="1">
      <c r="A1285" s="93"/>
      <c r="C1285" s="139"/>
      <c r="D1285" s="174"/>
      <c r="E1285" s="91"/>
      <c r="F1285" s="172"/>
    </row>
    <row r="1286" spans="1:14" ht="12.6" customHeight="1">
      <c r="A1286" s="143" t="s">
        <v>2104</v>
      </c>
      <c r="C1286" s="139"/>
      <c r="F1286" s="172"/>
    </row>
    <row r="1287" spans="1:14" ht="12.6" customHeight="1">
      <c r="A1287" s="148"/>
      <c r="B1287" s="90" t="s">
        <v>2105</v>
      </c>
      <c r="C1287" s="139"/>
      <c r="F1287" s="172"/>
    </row>
    <row r="1288" spans="1:14" ht="12.6" customHeight="1">
      <c r="A1288" s="148"/>
      <c r="B1288" s="90"/>
      <c r="C1288" s="139"/>
      <c r="F1288" s="172"/>
    </row>
    <row r="1289" spans="1:14" ht="12.6" customHeight="1">
      <c r="A1289" s="144" t="s">
        <v>763</v>
      </c>
      <c r="B1289" s="89" t="s">
        <v>2106</v>
      </c>
      <c r="C1289" s="139">
        <v>850</v>
      </c>
      <c r="D1289" s="174"/>
      <c r="E1289" s="91"/>
      <c r="F1289" s="172"/>
      <c r="G1289" s="142"/>
      <c r="H1289" s="183"/>
      <c r="I1289" s="91"/>
      <c r="J1289" s="142"/>
      <c r="K1289" s="176"/>
      <c r="L1289" s="177"/>
    </row>
    <row r="1290" spans="1:14" ht="12.6" customHeight="1">
      <c r="A1290" s="144" t="s">
        <v>2107</v>
      </c>
      <c r="B1290" s="89" t="s">
        <v>2108</v>
      </c>
      <c r="C1290" s="139">
        <v>1190</v>
      </c>
      <c r="D1290" s="174"/>
      <c r="E1290" s="91"/>
      <c r="F1290" s="172"/>
      <c r="G1290" s="142"/>
      <c r="H1290" s="183"/>
      <c r="I1290" s="91"/>
      <c r="J1290" s="142"/>
      <c r="K1290" s="176"/>
      <c r="L1290" s="177"/>
    </row>
    <row r="1291" spans="1:14" ht="12.6" customHeight="1">
      <c r="A1291" s="144" t="s">
        <v>2109</v>
      </c>
      <c r="B1291" s="89" t="s">
        <v>2632</v>
      </c>
      <c r="C1291" s="139">
        <v>2770</v>
      </c>
      <c r="D1291" s="174"/>
      <c r="E1291" s="91"/>
      <c r="F1291" s="172"/>
      <c r="G1291" s="142"/>
      <c r="H1291" s="183"/>
      <c r="I1291" s="91"/>
      <c r="J1291" s="142"/>
      <c r="K1291" s="176"/>
      <c r="L1291" s="177"/>
    </row>
    <row r="1292" spans="1:14" ht="12.6" customHeight="1">
      <c r="A1292" s="144" t="s">
        <v>2634</v>
      </c>
      <c r="B1292" s="89" t="s">
        <v>2633</v>
      </c>
      <c r="C1292" s="139">
        <v>2770</v>
      </c>
      <c r="D1292" s="174"/>
      <c r="E1292" s="91"/>
      <c r="F1292" s="172"/>
      <c r="G1292" s="142"/>
      <c r="H1292" s="183"/>
      <c r="I1292" s="91"/>
      <c r="J1292" s="142"/>
      <c r="K1292" s="176"/>
      <c r="L1292" s="177"/>
    </row>
    <row r="1293" spans="1:14" ht="12.6" customHeight="1">
      <c r="A1293" s="152" t="s">
        <v>2635</v>
      </c>
      <c r="B1293" s="89" t="s">
        <v>2636</v>
      </c>
      <c r="C1293" s="139">
        <v>650</v>
      </c>
      <c r="D1293" s="174"/>
      <c r="E1293" s="91"/>
      <c r="F1293" s="172"/>
      <c r="G1293" s="142"/>
      <c r="H1293" s="183"/>
      <c r="I1293" s="91"/>
      <c r="J1293" s="142"/>
      <c r="K1293" s="176"/>
      <c r="L1293" s="177"/>
    </row>
    <row r="1294" spans="1:14" ht="12.6" customHeight="1">
      <c r="A1294" s="152" t="s">
        <v>2637</v>
      </c>
      <c r="B1294" s="89" t="s">
        <v>2638</v>
      </c>
      <c r="C1294" s="139">
        <v>450</v>
      </c>
      <c r="D1294" s="174"/>
      <c r="E1294" s="91"/>
      <c r="F1294" s="172"/>
      <c r="G1294" s="142"/>
      <c r="H1294" s="183"/>
      <c r="I1294" s="91"/>
      <c r="J1294" s="142"/>
      <c r="K1294" s="176"/>
      <c r="L1294" s="177"/>
    </row>
    <row r="1295" spans="1:14" ht="12.6" customHeight="1">
      <c r="A1295" s="152" t="s">
        <v>934</v>
      </c>
      <c r="B1295" s="92" t="s">
        <v>2756</v>
      </c>
      <c r="C1295" s="141">
        <v>140</v>
      </c>
      <c r="D1295" s="174"/>
      <c r="E1295" s="91"/>
      <c r="F1295" s="172"/>
      <c r="G1295" s="142"/>
      <c r="H1295" s="176"/>
      <c r="I1295" s="91"/>
      <c r="J1295" s="142"/>
      <c r="K1295" s="176"/>
      <c r="L1295" s="177"/>
      <c r="M1295" s="92"/>
    </row>
    <row r="1296" spans="1:14" s="97" customFormat="1" ht="12.6" customHeight="1">
      <c r="A1296" s="88" t="s">
        <v>2697</v>
      </c>
      <c r="B1296" s="89" t="s">
        <v>2698</v>
      </c>
      <c r="C1296" s="141">
        <v>195</v>
      </c>
      <c r="D1296" s="174"/>
      <c r="E1296" s="91"/>
      <c r="F1296" s="172"/>
      <c r="G1296" s="175"/>
      <c r="H1296" s="183"/>
      <c r="I1296" s="91"/>
      <c r="J1296" s="142"/>
      <c r="K1296" s="176"/>
      <c r="L1296" s="177"/>
      <c r="M1296" s="89"/>
      <c r="N1296" s="89"/>
    </row>
    <row r="1297" spans="1:14" s="97" customFormat="1" ht="12.6" customHeight="1">
      <c r="A1297" s="152" t="s">
        <v>807</v>
      </c>
      <c r="B1297" s="89" t="s">
        <v>2615</v>
      </c>
      <c r="C1297" s="141">
        <v>160</v>
      </c>
      <c r="D1297" s="174"/>
      <c r="E1297" s="91"/>
      <c r="F1297" s="172"/>
      <c r="G1297" s="142"/>
      <c r="H1297" s="176"/>
      <c r="I1297" s="91"/>
      <c r="J1297" s="142"/>
      <c r="K1297" s="176"/>
      <c r="L1297" s="177"/>
      <c r="M1297" s="92"/>
      <c r="N1297" s="89"/>
    </row>
    <row r="1298" spans="1:14" ht="12.6" customHeight="1">
      <c r="A1298" s="93" t="s">
        <v>2814</v>
      </c>
      <c r="B1298" s="89" t="s">
        <v>2639</v>
      </c>
      <c r="C1298" s="141">
        <v>160</v>
      </c>
      <c r="D1298" s="174"/>
      <c r="E1298" s="91"/>
      <c r="F1298" s="172"/>
      <c r="G1298" s="142"/>
      <c r="H1298" s="176"/>
      <c r="I1298" s="91"/>
      <c r="J1298" s="175"/>
      <c r="K1298" s="176"/>
      <c r="L1298" s="175"/>
      <c r="M1298" s="92"/>
    </row>
    <row r="1299" spans="1:14" ht="12.6" customHeight="1">
      <c r="A1299" s="144" t="s">
        <v>2640</v>
      </c>
      <c r="B1299" s="146" t="s">
        <v>2110</v>
      </c>
      <c r="C1299" s="139">
        <v>2195</v>
      </c>
      <c r="D1299" s="174"/>
      <c r="E1299" s="91"/>
      <c r="F1299" s="140"/>
      <c r="G1299" s="142"/>
      <c r="H1299" s="176"/>
      <c r="I1299" s="91"/>
      <c r="J1299" s="142"/>
      <c r="K1299" s="176"/>
      <c r="L1299" s="177"/>
      <c r="M1299" s="97"/>
      <c r="N1299" s="97"/>
    </row>
    <row r="1300" spans="1:14" s="94" customFormat="1" ht="12.6" customHeight="1">
      <c r="A1300" s="144" t="s">
        <v>1255</v>
      </c>
      <c r="B1300" s="146" t="s">
        <v>221</v>
      </c>
      <c r="C1300" s="139">
        <v>800</v>
      </c>
      <c r="D1300" s="174"/>
      <c r="E1300" s="91"/>
      <c r="F1300" s="172"/>
      <c r="G1300" s="142"/>
      <c r="H1300" s="176"/>
      <c r="I1300" s="91"/>
      <c r="J1300" s="142"/>
      <c r="K1300" s="176"/>
      <c r="L1300" s="177"/>
      <c r="M1300" s="97"/>
      <c r="N1300" s="97"/>
    </row>
    <row r="1301" spans="1:14" s="97" customFormat="1" ht="12.6" customHeight="1">
      <c r="A1301" s="88"/>
      <c r="B1301" s="90" t="s">
        <v>2119</v>
      </c>
      <c r="C1301" s="139"/>
      <c r="D1301" s="89"/>
      <c r="E1301" s="89"/>
      <c r="F1301" s="172"/>
      <c r="G1301" s="89"/>
      <c r="H1301" s="89"/>
      <c r="I1301" s="89"/>
      <c r="J1301" s="89"/>
      <c r="K1301" s="89"/>
      <c r="L1301" s="89"/>
      <c r="M1301" s="89"/>
      <c r="N1301" s="89"/>
    </row>
    <row r="1302" spans="1:14" ht="12.6" customHeight="1">
      <c r="B1302" s="90"/>
      <c r="C1302" s="139"/>
      <c r="F1302" s="172"/>
    </row>
    <row r="1303" spans="1:14" ht="12.6" customHeight="1">
      <c r="A1303" s="158" t="s">
        <v>2755</v>
      </c>
      <c r="B1303" s="94" t="s">
        <v>2614</v>
      </c>
      <c r="C1303" s="141">
        <v>110</v>
      </c>
      <c r="D1303" s="184"/>
      <c r="E1303" s="141"/>
      <c r="F1303" s="185"/>
      <c r="G1303" s="175"/>
      <c r="H1303" s="186"/>
      <c r="I1303" s="141"/>
      <c r="J1303" s="175"/>
      <c r="K1303" s="186"/>
      <c r="L1303" s="175"/>
      <c r="M1303" s="92"/>
      <c r="N1303" s="94"/>
    </row>
    <row r="1304" spans="1:14" ht="12.6" customHeight="1">
      <c r="A1304" s="144" t="s">
        <v>577</v>
      </c>
      <c r="B1304" s="146" t="s">
        <v>578</v>
      </c>
      <c r="C1304" s="139">
        <v>0</v>
      </c>
      <c r="D1304" s="174"/>
      <c r="E1304" s="91"/>
      <c r="F1304" s="172"/>
      <c r="G1304" s="142"/>
      <c r="H1304" s="176"/>
      <c r="I1304" s="91"/>
      <c r="J1304" s="142"/>
      <c r="K1304" s="176"/>
      <c r="L1304" s="177"/>
      <c r="M1304" s="97"/>
      <c r="N1304" s="97"/>
    </row>
    <row r="1305" spans="1:14" ht="12.6" customHeight="1">
      <c r="A1305" s="144" t="s">
        <v>579</v>
      </c>
      <c r="B1305" s="146" t="s">
        <v>580</v>
      </c>
      <c r="C1305" s="139">
        <v>0</v>
      </c>
      <c r="D1305" s="174"/>
      <c r="E1305" s="91"/>
      <c r="F1305" s="172"/>
      <c r="G1305" s="142"/>
      <c r="H1305" s="176"/>
      <c r="I1305" s="91"/>
      <c r="J1305" s="142"/>
      <c r="K1305" s="176"/>
      <c r="L1305" s="177"/>
    </row>
    <row r="1306" spans="1:14" ht="12.6" customHeight="1">
      <c r="A1306" s="144" t="s">
        <v>581</v>
      </c>
      <c r="B1306" s="146" t="s">
        <v>582</v>
      </c>
      <c r="C1306" s="139">
        <v>0</v>
      </c>
      <c r="D1306" s="174"/>
      <c r="E1306" s="91"/>
      <c r="F1306" s="172"/>
      <c r="G1306" s="142"/>
      <c r="H1306" s="176"/>
      <c r="I1306" s="91"/>
      <c r="J1306" s="142"/>
      <c r="K1306" s="176"/>
      <c r="L1306" s="177"/>
    </row>
    <row r="1307" spans="1:14" ht="12.6" customHeight="1">
      <c r="A1307" s="144" t="s">
        <v>583</v>
      </c>
      <c r="B1307" s="146" t="s">
        <v>584</v>
      </c>
      <c r="C1307" s="139">
        <v>0</v>
      </c>
      <c r="D1307" s="174"/>
      <c r="E1307" s="91"/>
      <c r="F1307" s="172"/>
      <c r="G1307" s="142"/>
      <c r="H1307" s="176"/>
      <c r="I1307" s="91"/>
      <c r="J1307" s="142"/>
      <c r="K1307" s="176"/>
      <c r="L1307" s="177"/>
    </row>
    <row r="1308" spans="1:14" ht="12.6" customHeight="1">
      <c r="A1308" s="144" t="s">
        <v>585</v>
      </c>
      <c r="B1308" s="146" t="s">
        <v>2120</v>
      </c>
      <c r="C1308" s="139">
        <v>0</v>
      </c>
      <c r="D1308" s="174"/>
      <c r="E1308" s="91"/>
      <c r="F1308" s="172"/>
      <c r="G1308" s="142"/>
      <c r="H1308" s="176"/>
      <c r="I1308" s="91"/>
      <c r="J1308" s="142"/>
      <c r="K1308" s="176"/>
      <c r="L1308" s="177"/>
    </row>
    <row r="1309" spans="1:14" ht="12.6" customHeight="1">
      <c r="A1309" s="88" t="s">
        <v>586</v>
      </c>
      <c r="B1309" s="89" t="s">
        <v>933</v>
      </c>
      <c r="C1309" s="139">
        <v>0</v>
      </c>
      <c r="D1309" s="174"/>
      <c r="E1309" s="91"/>
      <c r="F1309" s="172"/>
      <c r="G1309" s="142"/>
      <c r="H1309" s="176"/>
      <c r="I1309" s="91"/>
      <c r="J1309" s="142"/>
      <c r="K1309" s="176"/>
      <c r="L1309" s="177"/>
    </row>
    <row r="1310" spans="1:14" ht="12.6" customHeight="1">
      <c r="A1310" s="88" t="s">
        <v>2121</v>
      </c>
      <c r="B1310" s="146" t="s">
        <v>2122</v>
      </c>
      <c r="C1310" s="139">
        <v>0</v>
      </c>
      <c r="D1310" s="174"/>
      <c r="E1310" s="91"/>
      <c r="F1310" s="172"/>
      <c r="G1310" s="142"/>
      <c r="H1310" s="176"/>
      <c r="I1310" s="91"/>
      <c r="J1310" s="142"/>
      <c r="K1310" s="176"/>
      <c r="L1310" s="177"/>
    </row>
    <row r="1311" spans="1:14" ht="12.6" customHeight="1">
      <c r="B1311" s="88"/>
      <c r="C1311" s="139"/>
      <c r="D1311" s="174"/>
      <c r="E1311" s="91"/>
      <c r="F1311" s="172"/>
      <c r="G1311" s="142"/>
      <c r="H1311" s="176"/>
      <c r="I1311" s="91"/>
      <c r="J1311" s="142"/>
      <c r="K1311" s="176"/>
      <c r="L1311" s="177"/>
    </row>
    <row r="1312" spans="1:14" ht="12.6" customHeight="1">
      <c r="B1312" s="88"/>
      <c r="C1312" s="139"/>
      <c r="D1312" s="174"/>
      <c r="E1312" s="91"/>
      <c r="F1312" s="172"/>
      <c r="G1312" s="142"/>
      <c r="H1312" s="176"/>
      <c r="I1312" s="91"/>
      <c r="J1312" s="142"/>
      <c r="K1312" s="176"/>
      <c r="L1312" s="177"/>
    </row>
    <row r="1313" spans="1:13" ht="12.6" customHeight="1">
      <c r="B1313" s="93"/>
      <c r="C1313" s="141"/>
      <c r="D1313" s="174"/>
      <c r="E1313" s="91"/>
      <c r="F1313" s="172"/>
      <c r="G1313" s="142"/>
      <c r="H1313" s="176"/>
      <c r="I1313" s="91"/>
      <c r="J1313" s="142"/>
      <c r="K1313" s="176"/>
      <c r="L1313" s="177"/>
    </row>
    <row r="1314" spans="1:13" ht="12.6" customHeight="1">
      <c r="B1314" s="88"/>
      <c r="C1314" s="139"/>
      <c r="D1314" s="174"/>
      <c r="E1314" s="91"/>
      <c r="F1314" s="172"/>
      <c r="G1314" s="142"/>
      <c r="H1314" s="176"/>
      <c r="I1314" s="91"/>
      <c r="J1314" s="142"/>
      <c r="K1314" s="176"/>
      <c r="L1314" s="177"/>
    </row>
    <row r="1315" spans="1:13" ht="12.6" customHeight="1">
      <c r="B1315" s="93"/>
      <c r="C1315" s="141"/>
      <c r="D1315" s="174"/>
      <c r="E1315" s="91"/>
      <c r="F1315" s="172"/>
      <c r="G1315" s="142"/>
      <c r="H1315" s="176"/>
      <c r="I1315" s="91"/>
      <c r="J1315" s="175"/>
      <c r="K1315" s="176"/>
      <c r="L1315" s="177"/>
      <c r="M1315" s="92"/>
    </row>
    <row r="1316" spans="1:13" ht="12.6" customHeight="1">
      <c r="A1316" s="89"/>
      <c r="C1316" s="139"/>
      <c r="D1316" s="174"/>
      <c r="E1316" s="91"/>
      <c r="F1316" s="172"/>
      <c r="G1316" s="142"/>
      <c r="H1316" s="176"/>
      <c r="I1316" s="91"/>
      <c r="J1316" s="142"/>
      <c r="K1316" s="176"/>
      <c r="L1316" s="177"/>
    </row>
    <row r="1317" spans="1:13" ht="12.6" customHeight="1">
      <c r="C1317" s="139"/>
      <c r="D1317" s="174"/>
      <c r="E1317" s="91"/>
      <c r="F1317" s="172"/>
      <c r="G1317" s="142"/>
      <c r="H1317" s="176"/>
      <c r="I1317" s="91"/>
      <c r="J1317" s="142"/>
      <c r="K1317" s="176"/>
      <c r="L1317" s="177"/>
    </row>
    <row r="1318" spans="1:13" ht="12.6" customHeight="1">
      <c r="B1318" s="88"/>
      <c r="C1318" s="139"/>
      <c r="D1318" s="174"/>
      <c r="E1318" s="91"/>
      <c r="F1318" s="172"/>
      <c r="G1318" s="142"/>
      <c r="H1318" s="176"/>
      <c r="I1318" s="91"/>
      <c r="J1318" s="142"/>
      <c r="K1318" s="176"/>
      <c r="L1318" s="177"/>
    </row>
    <row r="1319" spans="1:13" ht="12.6" customHeight="1">
      <c r="A1319" s="88" t="s">
        <v>2114</v>
      </c>
      <c r="B1319" s="93" t="s">
        <v>2923</v>
      </c>
      <c r="C1319" s="141">
        <v>23</v>
      </c>
      <c r="D1319" s="174"/>
      <c r="E1319" s="91"/>
      <c r="F1319" s="172"/>
      <c r="G1319" s="142"/>
      <c r="H1319" s="176"/>
      <c r="I1319" s="91"/>
      <c r="J1319" s="175"/>
      <c r="K1319" s="176"/>
      <c r="L1319" s="177"/>
      <c r="M1319" s="92"/>
    </row>
    <row r="1320" spans="1:13" ht="12.6" customHeight="1">
      <c r="A1320" s="88" t="s">
        <v>2115</v>
      </c>
      <c r="B1320" s="88" t="s">
        <v>2116</v>
      </c>
      <c r="C1320" s="139">
        <v>22</v>
      </c>
      <c r="D1320" s="174"/>
      <c r="E1320" s="91"/>
      <c r="F1320" s="172"/>
      <c r="G1320" s="142"/>
      <c r="H1320" s="176"/>
      <c r="I1320" s="91"/>
      <c r="J1320" s="142"/>
      <c r="K1320" s="176"/>
      <c r="L1320" s="177"/>
    </row>
    <row r="1321" spans="1:13" ht="12.6" customHeight="1">
      <c r="B1321" s="93"/>
      <c r="C1321" s="141"/>
      <c r="D1321" s="174"/>
      <c r="E1321" s="91"/>
      <c r="F1321" s="172"/>
      <c r="G1321" s="142"/>
      <c r="H1321" s="176"/>
      <c r="I1321" s="91"/>
      <c r="J1321" s="142"/>
      <c r="K1321" s="176"/>
      <c r="L1321" s="177"/>
    </row>
    <row r="1322" spans="1:13" ht="12.6" customHeight="1">
      <c r="B1322" s="88"/>
      <c r="C1322" s="139"/>
      <c r="D1322" s="174"/>
      <c r="E1322" s="91"/>
      <c r="F1322" s="172"/>
      <c r="G1322" s="142"/>
      <c r="H1322" s="176"/>
      <c r="I1322" s="91"/>
      <c r="J1322" s="142"/>
      <c r="K1322" s="176"/>
      <c r="L1322" s="177"/>
    </row>
    <row r="1323" spans="1:13" ht="12.6" customHeight="1">
      <c r="A1323" s="93"/>
      <c r="B1323" s="88"/>
      <c r="C1323" s="139"/>
      <c r="D1323" s="174"/>
      <c r="E1323" s="91"/>
      <c r="F1323" s="172"/>
      <c r="G1323" s="142"/>
      <c r="H1323" s="176"/>
      <c r="I1323" s="91"/>
      <c r="J1323" s="142"/>
      <c r="K1323" s="176"/>
      <c r="L1323" s="177"/>
    </row>
    <row r="1324" spans="1:13" ht="12.6" customHeight="1">
      <c r="C1324" s="139"/>
      <c r="F1324" s="172"/>
      <c r="K1324" s="176"/>
      <c r="L1324" s="177"/>
    </row>
    <row r="1325" spans="1:13" ht="12.6" customHeight="1">
      <c r="A1325" s="143" t="s">
        <v>949</v>
      </c>
      <c r="C1325" s="139"/>
      <c r="F1325" s="172"/>
      <c r="K1325" s="176"/>
      <c r="L1325" s="177"/>
    </row>
    <row r="1326" spans="1:13" ht="12.6" customHeight="1">
      <c r="A1326" s="148"/>
      <c r="B1326" s="90" t="s">
        <v>2123</v>
      </c>
      <c r="C1326" s="139"/>
      <c r="F1326" s="172"/>
      <c r="K1326" s="176"/>
      <c r="L1326" s="177"/>
    </row>
    <row r="1327" spans="1:13" ht="12.6" customHeight="1">
      <c r="A1327" s="148"/>
      <c r="C1327" s="139"/>
      <c r="F1327" s="172"/>
      <c r="K1327" s="176"/>
      <c r="L1327" s="177"/>
    </row>
    <row r="1328" spans="1:13" ht="12.6" customHeight="1">
      <c r="A1328" s="88" t="s">
        <v>950</v>
      </c>
      <c r="B1328" s="89" t="s">
        <v>114</v>
      </c>
      <c r="C1328" s="141">
        <v>210</v>
      </c>
      <c r="D1328" s="174"/>
      <c r="E1328" s="91"/>
      <c r="F1328" s="172"/>
      <c r="G1328" s="142"/>
      <c r="H1328" s="176"/>
      <c r="I1328" s="91"/>
      <c r="J1328" s="142"/>
      <c r="K1328" s="176"/>
      <c r="L1328" s="177"/>
      <c r="M1328" s="92"/>
    </row>
    <row r="1329" spans="1:13" ht="12.6" customHeight="1">
      <c r="A1329" s="88" t="s">
        <v>115</v>
      </c>
      <c r="B1329" s="89" t="s">
        <v>116</v>
      </c>
      <c r="C1329" s="141">
        <v>215</v>
      </c>
      <c r="D1329" s="174"/>
      <c r="E1329" s="91"/>
      <c r="F1329" s="172"/>
      <c r="G1329" s="142"/>
      <c r="H1329" s="176"/>
      <c r="I1329" s="91"/>
      <c r="J1329" s="142"/>
      <c r="K1329" s="176"/>
      <c r="L1329" s="177"/>
      <c r="M1329" s="92"/>
    </row>
    <row r="1330" spans="1:13" ht="12.6" customHeight="1">
      <c r="A1330" s="88" t="s">
        <v>1211</v>
      </c>
      <c r="B1330" s="89" t="s">
        <v>479</v>
      </c>
      <c r="C1330" s="141">
        <v>222</v>
      </c>
      <c r="D1330" s="174"/>
      <c r="E1330" s="91"/>
      <c r="F1330" s="172"/>
      <c r="G1330" s="142"/>
      <c r="H1330" s="176"/>
      <c r="I1330" s="91"/>
      <c r="J1330" s="142"/>
      <c r="K1330" s="176"/>
      <c r="L1330" s="177"/>
      <c r="M1330" s="92"/>
    </row>
    <row r="1331" spans="1:13" ht="12.6" customHeight="1">
      <c r="A1331" s="88" t="s">
        <v>532</v>
      </c>
      <c r="B1331" s="89" t="s">
        <v>2124</v>
      </c>
      <c r="C1331" s="141">
        <v>350</v>
      </c>
      <c r="D1331" s="174"/>
      <c r="E1331" s="91"/>
      <c r="F1331" s="172"/>
      <c r="G1331" s="142"/>
      <c r="H1331" s="176"/>
      <c r="I1331" s="91"/>
      <c r="J1331" s="142"/>
      <c r="K1331" s="176"/>
      <c r="L1331" s="177"/>
    </row>
    <row r="1332" spans="1:13" ht="12.6" customHeight="1">
      <c r="A1332" s="88" t="s">
        <v>2125</v>
      </c>
      <c r="B1332" s="89" t="s">
        <v>2126</v>
      </c>
      <c r="C1332" s="141">
        <v>450</v>
      </c>
      <c r="D1332" s="174"/>
      <c r="E1332" s="91"/>
      <c r="F1332" s="172"/>
      <c r="G1332" s="142"/>
      <c r="H1332" s="176"/>
      <c r="I1332" s="91"/>
      <c r="J1332" s="142"/>
      <c r="K1332" s="176"/>
      <c r="L1332" s="177"/>
    </row>
    <row r="1333" spans="1:13" ht="12.6" customHeight="1">
      <c r="A1333" s="88" t="s">
        <v>533</v>
      </c>
      <c r="B1333" s="89" t="s">
        <v>2127</v>
      </c>
      <c r="C1333" s="141">
        <v>13</v>
      </c>
      <c r="D1333" s="174"/>
      <c r="E1333" s="91"/>
      <c r="F1333" s="172"/>
      <c r="G1333" s="142"/>
      <c r="H1333" s="176"/>
      <c r="I1333" s="91"/>
      <c r="J1333" s="142"/>
      <c r="K1333" s="176"/>
      <c r="L1333" s="177"/>
    </row>
    <row r="1334" spans="1:13" ht="12.6" customHeight="1">
      <c r="A1334" s="88" t="s">
        <v>535</v>
      </c>
      <c r="B1334" s="89" t="s">
        <v>2128</v>
      </c>
      <c r="C1334" s="141">
        <v>5.5</v>
      </c>
      <c r="D1334" s="174"/>
      <c r="E1334" s="91"/>
      <c r="F1334" s="172"/>
      <c r="G1334" s="142"/>
      <c r="H1334" s="176"/>
      <c r="I1334" s="91"/>
      <c r="J1334" s="142"/>
      <c r="K1334" s="176"/>
      <c r="L1334" s="177"/>
    </row>
    <row r="1335" spans="1:13" ht="12.6" customHeight="1">
      <c r="A1335" s="88" t="s">
        <v>536</v>
      </c>
      <c r="B1335" s="89" t="s">
        <v>2129</v>
      </c>
      <c r="C1335" s="141">
        <v>5.5</v>
      </c>
      <c r="D1335" s="174"/>
      <c r="E1335" s="91"/>
      <c r="F1335" s="172"/>
      <c r="G1335" s="142"/>
      <c r="H1335" s="176"/>
      <c r="I1335" s="91"/>
      <c r="J1335" s="142"/>
      <c r="K1335" s="176"/>
      <c r="L1335" s="177"/>
    </row>
    <row r="1336" spans="1:13" ht="12.6" customHeight="1">
      <c r="A1336" s="88" t="s">
        <v>951</v>
      </c>
      <c r="B1336" s="89" t="s">
        <v>2130</v>
      </c>
      <c r="C1336" s="141">
        <v>45</v>
      </c>
      <c r="D1336" s="174"/>
      <c r="E1336" s="91"/>
      <c r="F1336" s="172"/>
      <c r="G1336" s="142"/>
      <c r="H1336" s="176"/>
      <c r="I1336" s="91"/>
      <c r="J1336" s="142"/>
      <c r="K1336" s="176"/>
      <c r="L1336" s="177"/>
    </row>
    <row r="1337" spans="1:13" ht="12.6" customHeight="1">
      <c r="A1337" s="88" t="s">
        <v>2131</v>
      </c>
      <c r="B1337" s="89" t="s">
        <v>2132</v>
      </c>
      <c r="C1337" s="141">
        <v>48</v>
      </c>
      <c r="D1337" s="174"/>
      <c r="E1337" s="91"/>
      <c r="F1337" s="172"/>
      <c r="G1337" s="142"/>
      <c r="H1337" s="176"/>
      <c r="I1337" s="91"/>
      <c r="J1337" s="142"/>
      <c r="K1337" s="176"/>
      <c r="L1337" s="177"/>
    </row>
    <row r="1338" spans="1:13" ht="12.6" customHeight="1">
      <c r="A1338" s="88" t="s">
        <v>952</v>
      </c>
      <c r="B1338" s="89" t="s">
        <v>2133</v>
      </c>
      <c r="C1338" s="141">
        <v>70</v>
      </c>
      <c r="D1338" s="174"/>
      <c r="E1338" s="91"/>
      <c r="F1338" s="172"/>
      <c r="G1338" s="142"/>
      <c r="H1338" s="183"/>
      <c r="I1338" s="91"/>
      <c r="J1338" s="142"/>
      <c r="K1338" s="176"/>
      <c r="L1338" s="177"/>
    </row>
    <row r="1339" spans="1:13" ht="12.6" customHeight="1">
      <c r="A1339" s="88" t="s">
        <v>10</v>
      </c>
      <c r="B1339" s="89" t="s">
        <v>2134</v>
      </c>
      <c r="C1339" s="141">
        <v>80</v>
      </c>
      <c r="D1339" s="174"/>
      <c r="E1339" s="91"/>
      <c r="F1339" s="172"/>
      <c r="G1339" s="142"/>
      <c r="H1339" s="176"/>
      <c r="I1339" s="91"/>
      <c r="J1339" s="142"/>
      <c r="K1339" s="176"/>
      <c r="L1339" s="177"/>
    </row>
    <row r="1340" spans="1:13" ht="12.6" customHeight="1">
      <c r="A1340" s="88" t="s">
        <v>158</v>
      </c>
      <c r="B1340" s="89" t="s">
        <v>2135</v>
      </c>
      <c r="C1340" s="141">
        <v>55</v>
      </c>
      <c r="D1340" s="174"/>
      <c r="E1340" s="91"/>
      <c r="F1340" s="172"/>
      <c r="G1340" s="142"/>
      <c r="H1340" s="176"/>
      <c r="I1340" s="91"/>
      <c r="J1340" s="175"/>
      <c r="K1340" s="176"/>
      <c r="L1340" s="177"/>
      <c r="M1340" s="92"/>
    </row>
    <row r="1341" spans="1:13" ht="12.6" customHeight="1">
      <c r="A1341" s="88" t="s">
        <v>1284</v>
      </c>
      <c r="B1341" s="89" t="s">
        <v>2136</v>
      </c>
      <c r="C1341" s="141">
        <v>485</v>
      </c>
      <c r="D1341" s="174"/>
      <c r="E1341" s="91"/>
      <c r="F1341" s="172"/>
      <c r="G1341" s="142"/>
      <c r="H1341" s="176"/>
      <c r="I1341" s="91"/>
      <c r="J1341" s="142"/>
      <c r="K1341" s="176"/>
      <c r="L1341" s="177"/>
    </row>
    <row r="1342" spans="1:13" ht="12.6" customHeight="1">
      <c r="C1342" s="139"/>
      <c r="F1342" s="172"/>
      <c r="K1342" s="176"/>
      <c r="L1342" s="177"/>
    </row>
    <row r="1343" spans="1:13" ht="12.6" customHeight="1">
      <c r="B1343" s="90" t="s">
        <v>2137</v>
      </c>
      <c r="C1343" s="139"/>
      <c r="F1343" s="172"/>
      <c r="K1343" s="176"/>
      <c r="L1343" s="177"/>
    </row>
    <row r="1344" spans="1:13" ht="12.6" customHeight="1">
      <c r="A1344" s="88" t="s">
        <v>2668</v>
      </c>
      <c r="B1344" s="89" t="s">
        <v>2669</v>
      </c>
      <c r="C1344" s="139">
        <v>75</v>
      </c>
      <c r="D1344" s="174"/>
      <c r="E1344" s="91"/>
      <c r="F1344" s="172"/>
      <c r="G1344" s="142"/>
      <c r="H1344" s="176"/>
      <c r="I1344" s="91"/>
      <c r="J1344" s="142"/>
      <c r="K1344" s="176"/>
      <c r="L1344" s="177"/>
    </row>
    <row r="1345" spans="1:13" ht="12.6" customHeight="1">
      <c r="A1345" s="93" t="s">
        <v>2835</v>
      </c>
      <c r="B1345" s="89" t="s">
        <v>2836</v>
      </c>
      <c r="C1345" s="139">
        <v>13</v>
      </c>
      <c r="D1345" s="174"/>
      <c r="E1345" s="91"/>
      <c r="F1345" s="172"/>
      <c r="G1345" s="142"/>
      <c r="H1345" s="176"/>
      <c r="I1345" s="91"/>
      <c r="J1345" s="142"/>
      <c r="K1345" s="176"/>
      <c r="L1345" s="177"/>
    </row>
    <row r="1346" spans="1:13" ht="12.6" customHeight="1">
      <c r="C1346" s="139"/>
      <c r="D1346" s="174"/>
      <c r="E1346" s="91"/>
      <c r="F1346" s="172"/>
      <c r="G1346" s="142"/>
      <c r="H1346" s="176"/>
      <c r="I1346" s="91"/>
      <c r="J1346" s="142"/>
      <c r="K1346" s="176"/>
      <c r="L1346" s="177"/>
    </row>
    <row r="1347" spans="1:13" ht="12.6" customHeight="1">
      <c r="C1347" s="139"/>
      <c r="D1347" s="174"/>
      <c r="E1347" s="91"/>
      <c r="F1347" s="172"/>
      <c r="G1347" s="142"/>
      <c r="H1347" s="176"/>
      <c r="I1347" s="91"/>
      <c r="J1347" s="142"/>
      <c r="K1347" s="176"/>
      <c r="L1347" s="177"/>
    </row>
    <row r="1348" spans="1:13" ht="12.6" customHeight="1">
      <c r="C1348" s="139"/>
      <c r="F1348" s="172"/>
      <c r="K1348" s="176"/>
      <c r="L1348" s="177"/>
    </row>
    <row r="1349" spans="1:13" ht="12.6" customHeight="1">
      <c r="A1349" s="88" t="s">
        <v>534</v>
      </c>
      <c r="B1349" s="89" t="s">
        <v>2138</v>
      </c>
      <c r="C1349" s="139">
        <v>6</v>
      </c>
      <c r="D1349" s="174"/>
      <c r="E1349" s="91"/>
      <c r="F1349" s="172"/>
      <c r="G1349" s="142"/>
      <c r="H1349" s="176"/>
      <c r="I1349" s="91"/>
      <c r="J1349" s="142"/>
      <c r="K1349" s="176"/>
      <c r="L1349" s="177"/>
    </row>
    <row r="1350" spans="1:13" ht="12.6" customHeight="1">
      <c r="A1350" s="88" t="s">
        <v>1287</v>
      </c>
      <c r="B1350" s="89" t="s">
        <v>1283</v>
      </c>
      <c r="C1350" s="139">
        <v>0</v>
      </c>
      <c r="D1350" s="174"/>
      <c r="E1350" s="91"/>
      <c r="F1350" s="172"/>
      <c r="G1350" s="142"/>
      <c r="H1350" s="176"/>
      <c r="I1350" s="91"/>
      <c r="J1350" s="142"/>
      <c r="K1350" s="176"/>
      <c r="L1350" s="177"/>
    </row>
    <row r="1351" spans="1:13" ht="12.6" customHeight="1">
      <c r="A1351" s="88" t="s">
        <v>149</v>
      </c>
      <c r="B1351" s="89" t="s">
        <v>589</v>
      </c>
      <c r="C1351" s="139">
        <v>140</v>
      </c>
      <c r="D1351" s="174"/>
      <c r="E1351" s="91"/>
      <c r="F1351" s="172"/>
      <c r="G1351" s="142"/>
      <c r="H1351" s="176"/>
      <c r="I1351" s="91"/>
      <c r="J1351" s="142"/>
      <c r="K1351" s="176"/>
      <c r="L1351" s="177"/>
    </row>
    <row r="1352" spans="1:13" ht="12.6" customHeight="1">
      <c r="A1352" s="88" t="s">
        <v>2599</v>
      </c>
      <c r="B1352" s="89" t="s">
        <v>2600</v>
      </c>
      <c r="C1352" s="139"/>
      <c r="F1352" s="172"/>
      <c r="K1352" s="176"/>
      <c r="L1352" s="177"/>
    </row>
    <row r="1353" spans="1:13" ht="12.6" customHeight="1">
      <c r="A1353" s="143" t="s">
        <v>696</v>
      </c>
      <c r="C1353" s="139"/>
      <c r="F1353" s="172"/>
      <c r="K1353" s="176"/>
      <c r="L1353" s="177"/>
    </row>
    <row r="1354" spans="1:13" ht="12.6" customHeight="1">
      <c r="A1354" s="148"/>
      <c r="B1354" s="90" t="s">
        <v>2139</v>
      </c>
      <c r="C1354" s="139"/>
      <c r="F1354" s="172"/>
      <c r="K1354" s="176"/>
      <c r="L1354" s="177"/>
    </row>
    <row r="1355" spans="1:13" ht="12.6" customHeight="1">
      <c r="A1355" s="148"/>
      <c r="C1355" s="139"/>
      <c r="F1355" s="172"/>
      <c r="K1355" s="176"/>
      <c r="L1355" s="177"/>
    </row>
    <row r="1356" spans="1:13" ht="12.6" customHeight="1">
      <c r="A1356" s="88" t="s">
        <v>711</v>
      </c>
      <c r="B1356" s="89" t="s">
        <v>2597</v>
      </c>
      <c r="C1356" s="141">
        <v>410</v>
      </c>
      <c r="D1356" s="174"/>
      <c r="E1356" s="91"/>
      <c r="F1356" s="172"/>
      <c r="G1356" s="142"/>
      <c r="H1356" s="183"/>
      <c r="I1356" s="91"/>
      <c r="J1356" s="175"/>
      <c r="K1356" s="176"/>
      <c r="L1356" s="177"/>
      <c r="M1356" s="94"/>
    </row>
    <row r="1357" spans="1:13" ht="12.6" customHeight="1">
      <c r="A1357" s="88" t="s">
        <v>712</v>
      </c>
      <c r="B1357" s="89" t="s">
        <v>2598</v>
      </c>
      <c r="C1357" s="141">
        <v>420</v>
      </c>
      <c r="D1357" s="174"/>
      <c r="E1357" s="91"/>
      <c r="F1357" s="172"/>
      <c r="G1357" s="142"/>
      <c r="H1357" s="183"/>
      <c r="I1357" s="91"/>
      <c r="J1357" s="175"/>
      <c r="K1357" s="176"/>
      <c r="L1357" s="177"/>
      <c r="M1357" s="94"/>
    </row>
    <row r="1358" spans="1:13" ht="12.6" customHeight="1">
      <c r="A1358" s="88" t="s">
        <v>1256</v>
      </c>
      <c r="B1358" s="89" t="s">
        <v>2140</v>
      </c>
      <c r="C1358" s="141">
        <v>105</v>
      </c>
      <c r="D1358" s="174"/>
      <c r="E1358" s="91"/>
      <c r="F1358" s="172"/>
      <c r="G1358" s="142"/>
      <c r="H1358" s="183"/>
      <c r="I1358" s="91"/>
      <c r="J1358" s="142"/>
      <c r="K1358" s="176"/>
      <c r="L1358" s="177"/>
    </row>
    <row r="1359" spans="1:13" ht="12.6" customHeight="1">
      <c r="A1359" s="88" t="s">
        <v>346</v>
      </c>
      <c r="B1359" s="89" t="s">
        <v>2141</v>
      </c>
      <c r="C1359" s="141">
        <v>20</v>
      </c>
      <c r="D1359" s="174"/>
      <c r="E1359" s="91"/>
      <c r="F1359" s="172"/>
      <c r="G1359" s="142"/>
      <c r="H1359" s="176"/>
      <c r="I1359" s="91"/>
      <c r="J1359" s="142"/>
      <c r="K1359" s="176"/>
      <c r="L1359" s="177"/>
    </row>
    <row r="1360" spans="1:13" ht="12.6" customHeight="1">
      <c r="A1360" s="88" t="s">
        <v>590</v>
      </c>
      <c r="B1360" s="89" t="s">
        <v>2142</v>
      </c>
      <c r="C1360" s="141">
        <v>55</v>
      </c>
      <c r="D1360" s="174"/>
      <c r="E1360" s="91"/>
      <c r="F1360" s="172"/>
      <c r="G1360" s="142"/>
      <c r="H1360" s="176"/>
      <c r="I1360" s="91"/>
      <c r="J1360" s="142"/>
      <c r="K1360" s="176"/>
      <c r="L1360" s="177"/>
    </row>
    <row r="1361" spans="1:13" ht="12.6" customHeight="1">
      <c r="A1361" s="88" t="s">
        <v>156</v>
      </c>
      <c r="B1361" s="89" t="s">
        <v>2143</v>
      </c>
      <c r="C1361" s="141">
        <v>65</v>
      </c>
      <c r="D1361" s="174"/>
      <c r="E1361" s="91"/>
      <c r="F1361" s="172"/>
      <c r="G1361" s="142"/>
      <c r="H1361" s="176"/>
      <c r="I1361" s="91"/>
      <c r="J1361" s="142"/>
      <c r="K1361" s="176"/>
      <c r="L1361" s="177"/>
    </row>
    <row r="1362" spans="1:13" ht="12.6" customHeight="1">
      <c r="A1362" s="88" t="s">
        <v>201</v>
      </c>
      <c r="B1362" s="89" t="s">
        <v>2144</v>
      </c>
      <c r="C1362" s="141">
        <v>435</v>
      </c>
      <c r="D1362" s="174"/>
      <c r="E1362" s="91"/>
      <c r="F1362" s="172"/>
      <c r="G1362" s="142"/>
      <c r="H1362" s="176"/>
      <c r="I1362" s="91"/>
      <c r="J1362" s="175"/>
      <c r="K1362" s="176"/>
      <c r="L1362" s="177"/>
      <c r="M1362" s="94"/>
    </row>
    <row r="1363" spans="1:13" ht="12.6" customHeight="1">
      <c r="A1363" s="88" t="s">
        <v>944</v>
      </c>
      <c r="B1363" s="89" t="s">
        <v>2145</v>
      </c>
      <c r="C1363" s="141">
        <v>610</v>
      </c>
      <c r="D1363" s="174"/>
      <c r="E1363" s="91"/>
      <c r="F1363" s="172"/>
      <c r="G1363" s="142"/>
      <c r="H1363" s="176"/>
      <c r="I1363" s="91"/>
      <c r="J1363" s="142"/>
      <c r="K1363" s="176"/>
      <c r="L1363" s="177"/>
    </row>
    <row r="1364" spans="1:13" ht="12.6" customHeight="1">
      <c r="A1364" s="88" t="s">
        <v>2146</v>
      </c>
      <c r="B1364" s="89" t="s">
        <v>2147</v>
      </c>
      <c r="C1364" s="141">
        <v>680</v>
      </c>
      <c r="D1364" s="174"/>
      <c r="E1364" s="91"/>
      <c r="F1364" s="172"/>
      <c r="G1364" s="142"/>
      <c r="H1364" s="176"/>
      <c r="I1364" s="91"/>
      <c r="J1364" s="142"/>
      <c r="K1364" s="176"/>
      <c r="L1364" s="177"/>
    </row>
    <row r="1365" spans="1:13" ht="12.6" customHeight="1">
      <c r="A1365" s="88" t="s">
        <v>570</v>
      </c>
      <c r="B1365" s="89" t="s">
        <v>935</v>
      </c>
      <c r="C1365" s="153">
        <v>1600</v>
      </c>
      <c r="D1365" s="174"/>
      <c r="E1365" s="91"/>
      <c r="F1365" s="172"/>
      <c r="G1365" s="142"/>
      <c r="H1365" s="183"/>
      <c r="I1365" s="91"/>
      <c r="J1365" s="142"/>
      <c r="K1365" s="176"/>
      <c r="L1365" s="177"/>
    </row>
    <row r="1366" spans="1:13" ht="12.6" customHeight="1">
      <c r="C1366" s="139"/>
      <c r="F1366" s="172"/>
      <c r="K1366" s="176"/>
      <c r="L1366" s="177"/>
    </row>
    <row r="1367" spans="1:13" ht="12.6" customHeight="1">
      <c r="B1367" s="90" t="s">
        <v>2148</v>
      </c>
      <c r="C1367" s="139"/>
      <c r="F1367" s="172"/>
      <c r="K1367" s="176"/>
      <c r="L1367" s="177"/>
    </row>
    <row r="1368" spans="1:13" ht="12.6" customHeight="1">
      <c r="A1368" s="93" t="s">
        <v>2149</v>
      </c>
      <c r="B1368" s="92" t="s">
        <v>3122</v>
      </c>
      <c r="C1368" s="141">
        <v>145</v>
      </c>
      <c r="D1368" s="174"/>
      <c r="E1368" s="91"/>
      <c r="F1368" s="172"/>
      <c r="G1368" s="142"/>
      <c r="H1368" s="183"/>
      <c r="I1368" s="91"/>
      <c r="J1368" s="142"/>
      <c r="K1368" s="176"/>
      <c r="L1368" s="177"/>
    </row>
    <row r="1369" spans="1:13" ht="12.6" customHeight="1">
      <c r="A1369" s="88" t="s">
        <v>345</v>
      </c>
      <c r="B1369" s="89" t="s">
        <v>1285</v>
      </c>
      <c r="C1369" s="139">
        <v>32</v>
      </c>
      <c r="D1369" s="174"/>
      <c r="E1369" s="91"/>
      <c r="F1369" s="172"/>
      <c r="G1369" s="142"/>
      <c r="H1369" s="176"/>
      <c r="I1369" s="91"/>
      <c r="J1369" s="142"/>
      <c r="K1369" s="176"/>
      <c r="L1369" s="177"/>
    </row>
    <row r="1370" spans="1:13" ht="12.6" customHeight="1">
      <c r="A1370" s="88" t="s">
        <v>1358</v>
      </c>
      <c r="B1370" s="89" t="s">
        <v>1359</v>
      </c>
      <c r="C1370" s="153">
        <v>50</v>
      </c>
      <c r="D1370" s="174"/>
      <c r="E1370" s="91"/>
      <c r="F1370" s="172"/>
      <c r="G1370" s="142"/>
      <c r="H1370" s="176"/>
      <c r="I1370" s="91"/>
      <c r="J1370" s="142"/>
      <c r="K1370" s="176"/>
      <c r="L1370" s="177"/>
    </row>
    <row r="1371" spans="1:13" ht="12.6" customHeight="1">
      <c r="A1371" s="88" t="s">
        <v>1360</v>
      </c>
      <c r="B1371" s="89" t="s">
        <v>1361</v>
      </c>
      <c r="C1371" s="153">
        <v>50</v>
      </c>
      <c r="D1371" s="174"/>
      <c r="E1371" s="91"/>
      <c r="F1371" s="172"/>
      <c r="G1371" s="142"/>
      <c r="H1371" s="176"/>
      <c r="I1371" s="91"/>
      <c r="J1371" s="142"/>
      <c r="K1371" s="176"/>
      <c r="L1371" s="177"/>
    </row>
    <row r="1372" spans="1:13" ht="12.6" customHeight="1">
      <c r="A1372" s="88" t="s">
        <v>1362</v>
      </c>
      <c r="B1372" s="89" t="s">
        <v>1363</v>
      </c>
      <c r="C1372" s="153">
        <v>50</v>
      </c>
      <c r="D1372" s="174"/>
      <c r="E1372" s="91"/>
      <c r="F1372" s="172"/>
      <c r="G1372" s="142"/>
      <c r="H1372" s="176"/>
      <c r="I1372" s="91"/>
      <c r="J1372" s="142"/>
      <c r="K1372" s="176"/>
      <c r="L1372" s="177"/>
    </row>
    <row r="1373" spans="1:13" ht="12.6" customHeight="1">
      <c r="A1373" s="88" t="s">
        <v>2797</v>
      </c>
      <c r="B1373" s="92" t="s">
        <v>2798</v>
      </c>
      <c r="C1373" s="139"/>
      <c r="F1373" s="172"/>
      <c r="K1373" s="176"/>
      <c r="L1373" s="177"/>
    </row>
    <row r="1374" spans="1:13" ht="12.6" customHeight="1">
      <c r="A1374" s="143" t="s">
        <v>1239</v>
      </c>
      <c r="C1374" s="139"/>
      <c r="F1374" s="172"/>
      <c r="K1374" s="176"/>
      <c r="L1374" s="177"/>
    </row>
    <row r="1375" spans="1:13" ht="12.6" customHeight="1">
      <c r="A1375" s="148"/>
      <c r="B1375" s="90" t="s">
        <v>2150</v>
      </c>
      <c r="C1375" s="139"/>
      <c r="F1375" s="172"/>
      <c r="K1375" s="176"/>
      <c r="L1375" s="177"/>
    </row>
    <row r="1376" spans="1:13" ht="12.6" customHeight="1">
      <c r="A1376" s="148"/>
      <c r="C1376" s="139"/>
      <c r="F1376" s="172"/>
      <c r="K1376" s="176"/>
      <c r="L1376" s="177"/>
    </row>
    <row r="1377" spans="1:14" ht="12.6" customHeight="1">
      <c r="A1377" s="93" t="s">
        <v>2818</v>
      </c>
      <c r="B1377" s="89" t="s">
        <v>2151</v>
      </c>
      <c r="C1377" s="141">
        <v>640</v>
      </c>
      <c r="D1377" s="174"/>
      <c r="E1377" s="91"/>
      <c r="F1377" s="172"/>
      <c r="G1377" s="142"/>
      <c r="H1377" s="183"/>
      <c r="I1377" s="91"/>
      <c r="J1377" s="142"/>
      <c r="K1377" s="176"/>
      <c r="L1377" s="177"/>
      <c r="M1377" s="92"/>
      <c r="N1377" s="94"/>
    </row>
    <row r="1378" spans="1:14" ht="12.6" customHeight="1">
      <c r="A1378" s="93" t="s">
        <v>2819</v>
      </c>
      <c r="B1378" s="89" t="s">
        <v>2152</v>
      </c>
      <c r="C1378" s="141">
        <v>765</v>
      </c>
      <c r="D1378" s="174"/>
      <c r="E1378" s="91"/>
      <c r="F1378" s="172"/>
      <c r="G1378" s="142"/>
      <c r="H1378" s="183"/>
      <c r="I1378" s="91"/>
      <c r="J1378" s="142"/>
      <c r="K1378" s="176"/>
      <c r="L1378" s="177"/>
    </row>
    <row r="1379" spans="1:14" ht="12.6" customHeight="1">
      <c r="A1379" s="88" t="s">
        <v>157</v>
      </c>
      <c r="B1379" s="89" t="s">
        <v>2153</v>
      </c>
      <c r="C1379" s="141">
        <v>40</v>
      </c>
      <c r="D1379" s="174"/>
      <c r="E1379" s="91"/>
      <c r="F1379" s="172"/>
      <c r="G1379" s="142"/>
      <c r="H1379" s="183"/>
      <c r="I1379" s="91"/>
      <c r="J1379" s="142"/>
      <c r="K1379" s="176"/>
      <c r="L1379" s="177"/>
    </row>
    <row r="1380" spans="1:14" ht="12.6" customHeight="1">
      <c r="A1380" s="88" t="s">
        <v>2154</v>
      </c>
      <c r="B1380" s="89" t="s">
        <v>2155</v>
      </c>
      <c r="C1380" s="141">
        <v>110</v>
      </c>
      <c r="D1380" s="174"/>
      <c r="E1380" s="91"/>
      <c r="F1380" s="172"/>
      <c r="G1380" s="142"/>
      <c r="H1380" s="183"/>
      <c r="I1380" s="91"/>
      <c r="J1380" s="175"/>
      <c r="K1380" s="176"/>
      <c r="L1380" s="177"/>
      <c r="M1380" s="94"/>
    </row>
    <row r="1381" spans="1:14" ht="12.6" customHeight="1">
      <c r="A1381" s="88" t="s">
        <v>91</v>
      </c>
      <c r="B1381" s="89" t="s">
        <v>2156</v>
      </c>
      <c r="C1381" s="141">
        <v>120</v>
      </c>
      <c r="D1381" s="174"/>
      <c r="E1381" s="91"/>
      <c r="F1381" s="172"/>
      <c r="G1381" s="142"/>
      <c r="H1381" s="183"/>
      <c r="I1381" s="91"/>
      <c r="J1381" s="142"/>
      <c r="K1381" s="176"/>
      <c r="L1381" s="177"/>
    </row>
    <row r="1382" spans="1:14" ht="12.6" customHeight="1">
      <c r="A1382" s="88" t="s">
        <v>2161</v>
      </c>
      <c r="B1382" s="89" t="s">
        <v>2684</v>
      </c>
      <c r="C1382" s="141">
        <v>85</v>
      </c>
      <c r="D1382" s="174"/>
      <c r="E1382" s="91"/>
      <c r="F1382" s="172"/>
      <c r="G1382" s="142"/>
      <c r="H1382" s="176"/>
      <c r="I1382" s="91"/>
      <c r="J1382" s="175"/>
      <c r="K1382" s="176"/>
      <c r="L1382" s="177"/>
      <c r="M1382" s="94"/>
    </row>
    <row r="1383" spans="1:14" ht="12.6" customHeight="1">
      <c r="A1383" s="88" t="s">
        <v>2157</v>
      </c>
      <c r="B1383" s="89" t="s">
        <v>2158</v>
      </c>
      <c r="C1383" s="141">
        <v>30</v>
      </c>
      <c r="D1383" s="174"/>
      <c r="E1383" s="91"/>
      <c r="F1383" s="172"/>
      <c r="G1383" s="142"/>
      <c r="H1383" s="183"/>
      <c r="I1383" s="91"/>
      <c r="J1383" s="142"/>
      <c r="K1383" s="176"/>
      <c r="L1383" s="177"/>
    </row>
    <row r="1384" spans="1:14" ht="12.6" customHeight="1">
      <c r="A1384" s="144" t="s">
        <v>937</v>
      </c>
      <c r="B1384" s="146" t="s">
        <v>868</v>
      </c>
      <c r="C1384" s="141">
        <v>140</v>
      </c>
      <c r="D1384" s="174"/>
      <c r="E1384" s="91"/>
      <c r="F1384" s="172"/>
      <c r="G1384" s="142"/>
      <c r="H1384" s="176"/>
      <c r="I1384" s="91"/>
      <c r="J1384" s="142"/>
      <c r="K1384" s="176"/>
      <c r="L1384" s="177"/>
      <c r="M1384" s="92"/>
    </row>
    <row r="1385" spans="1:14" ht="12.6" customHeight="1">
      <c r="A1385" s="144" t="s">
        <v>2820</v>
      </c>
      <c r="B1385" s="146" t="s">
        <v>2159</v>
      </c>
      <c r="C1385" s="141">
        <v>795</v>
      </c>
      <c r="D1385" s="174"/>
      <c r="E1385" s="91"/>
      <c r="F1385" s="172"/>
      <c r="G1385" s="142"/>
      <c r="H1385" s="176"/>
      <c r="I1385" s="91"/>
      <c r="J1385" s="142"/>
      <c r="K1385" s="176"/>
      <c r="L1385" s="177"/>
    </row>
    <row r="1386" spans="1:14" ht="12.6" customHeight="1">
      <c r="A1386" s="158" t="s">
        <v>938</v>
      </c>
      <c r="B1386" s="94" t="s">
        <v>505</v>
      </c>
      <c r="C1386" s="141">
        <v>1590</v>
      </c>
      <c r="D1386" s="184"/>
      <c r="E1386" s="141"/>
      <c r="F1386" s="185"/>
      <c r="G1386" s="175"/>
      <c r="H1386" s="186"/>
      <c r="I1386" s="141"/>
      <c r="J1386" s="175"/>
      <c r="K1386" s="186"/>
      <c r="L1386" s="175"/>
    </row>
    <row r="1387" spans="1:14" ht="12.6" customHeight="1">
      <c r="A1387" s="158" t="s">
        <v>939</v>
      </c>
      <c r="B1387" s="94" t="s">
        <v>877</v>
      </c>
      <c r="C1387" s="141">
        <v>1590</v>
      </c>
      <c r="D1387" s="184"/>
      <c r="E1387" s="141"/>
      <c r="F1387" s="185"/>
      <c r="G1387" s="175"/>
      <c r="H1387" s="186"/>
      <c r="I1387" s="141"/>
      <c r="J1387" s="175"/>
      <c r="K1387" s="186"/>
      <c r="L1387" s="175"/>
    </row>
    <row r="1388" spans="1:14" ht="12.6" customHeight="1">
      <c r="A1388" s="88" t="s">
        <v>2727</v>
      </c>
      <c r="B1388" s="89" t="s">
        <v>2728</v>
      </c>
      <c r="C1388" s="141">
        <v>7</v>
      </c>
      <c r="D1388" s="174"/>
      <c r="E1388" s="91"/>
      <c r="F1388" s="172"/>
      <c r="G1388" s="142"/>
      <c r="H1388" s="176"/>
      <c r="I1388" s="91"/>
      <c r="J1388" s="142"/>
      <c r="K1388" s="176"/>
      <c r="L1388" s="177"/>
    </row>
    <row r="1389" spans="1:14" ht="12.6" customHeight="1">
      <c r="B1389" s="90" t="s">
        <v>2160</v>
      </c>
      <c r="C1389" s="139"/>
      <c r="F1389" s="172"/>
      <c r="K1389" s="176"/>
      <c r="L1389" s="177"/>
    </row>
    <row r="1390" spans="1:14" ht="12.6" customHeight="1">
      <c r="B1390" s="90"/>
      <c r="C1390" s="139"/>
      <c r="F1390" s="172"/>
      <c r="K1390" s="176"/>
      <c r="L1390" s="177"/>
    </row>
    <row r="1391" spans="1:14" ht="12.6" customHeight="1">
      <c r="A1391" s="93" t="s">
        <v>2757</v>
      </c>
      <c r="B1391" s="92" t="s">
        <v>2759</v>
      </c>
      <c r="C1391" s="139"/>
      <c r="F1391" s="172"/>
      <c r="K1391" s="176"/>
      <c r="L1391" s="177"/>
    </row>
    <row r="1392" spans="1:14" ht="12.6" customHeight="1">
      <c r="A1392" s="93" t="s">
        <v>2758</v>
      </c>
      <c r="B1392" s="92" t="s">
        <v>2760</v>
      </c>
      <c r="C1392" s="139"/>
      <c r="F1392" s="172"/>
      <c r="K1392" s="176"/>
      <c r="L1392" s="177"/>
    </row>
    <row r="1393" spans="1:14" ht="12.6" customHeight="1">
      <c r="A1393" s="88" t="s">
        <v>139</v>
      </c>
      <c r="B1393" s="89" t="s">
        <v>936</v>
      </c>
      <c r="C1393" s="139">
        <v>0</v>
      </c>
      <c r="D1393" s="174"/>
      <c r="E1393" s="91"/>
      <c r="F1393" s="172"/>
      <c r="G1393" s="142"/>
      <c r="H1393" s="176"/>
      <c r="I1393" s="91"/>
      <c r="J1393" s="142"/>
      <c r="K1393" s="176"/>
      <c r="L1393" s="177"/>
    </row>
    <row r="1394" spans="1:14" ht="12.6" customHeight="1">
      <c r="A1394" s="88" t="s">
        <v>2686</v>
      </c>
      <c r="B1394" s="89" t="s">
        <v>2687</v>
      </c>
      <c r="C1394" s="139">
        <v>7</v>
      </c>
      <c r="D1394" s="174"/>
      <c r="E1394" s="91"/>
      <c r="F1394" s="172"/>
      <c r="G1394" s="142"/>
      <c r="H1394" s="176"/>
      <c r="I1394" s="91"/>
      <c r="J1394" s="142"/>
      <c r="K1394" s="176"/>
      <c r="L1394" s="177"/>
    </row>
    <row r="1395" spans="1:14" ht="12.6" customHeight="1">
      <c r="A1395" s="143" t="s">
        <v>1240</v>
      </c>
      <c r="C1395" s="139"/>
      <c r="F1395" s="172"/>
      <c r="K1395" s="176"/>
      <c r="L1395" s="177"/>
    </row>
    <row r="1396" spans="1:14" ht="12.6" customHeight="1">
      <c r="A1396" s="148"/>
      <c r="C1396" s="139"/>
      <c r="F1396" s="172"/>
      <c r="K1396" s="176"/>
      <c r="L1396" s="177"/>
    </row>
    <row r="1397" spans="1:14" ht="12.6" customHeight="1">
      <c r="A1397" s="148"/>
      <c r="B1397" s="90" t="s">
        <v>2162</v>
      </c>
      <c r="C1397" s="139"/>
      <c r="F1397" s="172"/>
      <c r="K1397" s="176"/>
      <c r="L1397" s="177"/>
    </row>
    <row r="1398" spans="1:14" ht="12.6" customHeight="1">
      <c r="A1398" s="148"/>
      <c r="C1398" s="139"/>
      <c r="F1398" s="172"/>
      <c r="K1398" s="176"/>
      <c r="L1398" s="177"/>
    </row>
    <row r="1399" spans="1:14" ht="12.6" customHeight="1">
      <c r="A1399" s="152" t="s">
        <v>940</v>
      </c>
      <c r="B1399" s="98" t="s">
        <v>3251</v>
      </c>
      <c r="C1399" s="149">
        <v>1580</v>
      </c>
      <c r="D1399" s="181"/>
      <c r="E1399" s="149"/>
      <c r="F1399" s="182"/>
      <c r="G1399" s="151"/>
      <c r="H1399" s="183"/>
      <c r="I1399" s="149"/>
      <c r="J1399" s="151"/>
      <c r="K1399" s="183"/>
      <c r="L1399" s="151"/>
      <c r="M1399" s="98"/>
      <c r="N1399" s="98"/>
    </row>
    <row r="1400" spans="1:14" s="94" customFormat="1" ht="12.6" customHeight="1">
      <c r="A1400" s="152" t="s">
        <v>592</v>
      </c>
      <c r="B1400" s="98" t="s">
        <v>3252</v>
      </c>
      <c r="C1400" s="149">
        <v>1580</v>
      </c>
      <c r="D1400" s="181"/>
      <c r="E1400" s="149"/>
      <c r="F1400" s="182"/>
      <c r="G1400" s="151"/>
      <c r="H1400" s="183"/>
      <c r="I1400" s="149"/>
      <c r="J1400" s="151"/>
      <c r="K1400" s="183"/>
      <c r="L1400" s="151"/>
      <c r="M1400" s="98"/>
      <c r="N1400" s="98"/>
    </row>
    <row r="1401" spans="1:14" s="94" customFormat="1" ht="12.6" customHeight="1">
      <c r="A1401" s="152" t="s">
        <v>593</v>
      </c>
      <c r="B1401" s="98" t="s">
        <v>3253</v>
      </c>
      <c r="C1401" s="149">
        <v>1890</v>
      </c>
      <c r="D1401" s="181"/>
      <c r="E1401" s="149"/>
      <c r="F1401" s="182"/>
      <c r="G1401" s="151"/>
      <c r="H1401" s="183"/>
      <c r="I1401" s="149"/>
      <c r="J1401" s="151"/>
      <c r="K1401" s="183"/>
      <c r="L1401" s="151"/>
      <c r="M1401" s="98"/>
      <c r="N1401" s="98"/>
    </row>
    <row r="1402" spans="1:14" ht="12.6" customHeight="1">
      <c r="A1402" s="152" t="s">
        <v>594</v>
      </c>
      <c r="B1402" s="98" t="s">
        <v>3254</v>
      </c>
      <c r="C1402" s="149">
        <v>1890</v>
      </c>
      <c r="D1402" s="181"/>
      <c r="E1402" s="149"/>
      <c r="F1402" s="182"/>
      <c r="G1402" s="151"/>
      <c r="H1402" s="183"/>
      <c r="I1402" s="149"/>
      <c r="J1402" s="151"/>
      <c r="K1402" s="183"/>
      <c r="L1402" s="151"/>
      <c r="M1402" s="98"/>
      <c r="N1402" s="98"/>
    </row>
    <row r="1403" spans="1:14" ht="12.6" customHeight="1">
      <c r="A1403" s="152" t="s">
        <v>166</v>
      </c>
      <c r="B1403" s="98" t="s">
        <v>2163</v>
      </c>
      <c r="C1403" s="149">
        <v>1940</v>
      </c>
      <c r="D1403" s="181"/>
      <c r="E1403" s="149"/>
      <c r="F1403" s="182"/>
      <c r="G1403" s="151"/>
      <c r="H1403" s="183"/>
      <c r="I1403" s="149"/>
      <c r="J1403" s="151"/>
      <c r="K1403" s="183"/>
      <c r="L1403" s="151"/>
      <c r="M1403" s="98"/>
      <c r="N1403" s="98"/>
    </row>
    <row r="1404" spans="1:14" ht="12.6" customHeight="1">
      <c r="A1404" s="152" t="s">
        <v>167</v>
      </c>
      <c r="B1404" s="98" t="s">
        <v>2164</v>
      </c>
      <c r="C1404" s="149">
        <v>1940</v>
      </c>
      <c r="D1404" s="181"/>
      <c r="E1404" s="149"/>
      <c r="F1404" s="182"/>
      <c r="G1404" s="151"/>
      <c r="H1404" s="183"/>
      <c r="I1404" s="149"/>
      <c r="J1404" s="151"/>
      <c r="K1404" s="183"/>
      <c r="L1404" s="151"/>
      <c r="M1404" s="98"/>
      <c r="N1404" s="98"/>
    </row>
    <row r="1405" spans="1:14" ht="12.6" customHeight="1">
      <c r="A1405" s="152" t="s">
        <v>168</v>
      </c>
      <c r="B1405" s="98" t="s">
        <v>2165</v>
      </c>
      <c r="C1405" s="149">
        <v>105</v>
      </c>
      <c r="D1405" s="181"/>
      <c r="E1405" s="149"/>
      <c r="F1405" s="182"/>
      <c r="G1405" s="151"/>
      <c r="H1405" s="183"/>
      <c r="I1405" s="149"/>
      <c r="J1405" s="151"/>
      <c r="K1405" s="183"/>
      <c r="L1405" s="151"/>
      <c r="M1405" s="98"/>
      <c r="N1405" s="98"/>
    </row>
    <row r="1406" spans="1:14" ht="12.6" customHeight="1">
      <c r="A1406" s="152" t="s">
        <v>169</v>
      </c>
      <c r="B1406" s="98" t="s">
        <v>2166</v>
      </c>
      <c r="C1406" s="149">
        <v>75</v>
      </c>
      <c r="D1406" s="181"/>
      <c r="E1406" s="149"/>
      <c r="F1406" s="182"/>
      <c r="G1406" s="151"/>
      <c r="H1406" s="183"/>
      <c r="I1406" s="149"/>
      <c r="J1406" s="151"/>
      <c r="K1406" s="183"/>
      <c r="L1406" s="151"/>
      <c r="M1406" s="98"/>
      <c r="N1406" s="98"/>
    </row>
    <row r="1407" spans="1:14" ht="12.6" customHeight="1">
      <c r="A1407" s="152" t="s">
        <v>2602</v>
      </c>
      <c r="B1407" s="98" t="s">
        <v>2167</v>
      </c>
      <c r="C1407" s="149">
        <v>120</v>
      </c>
      <c r="D1407" s="181"/>
      <c r="E1407" s="149"/>
      <c r="F1407" s="182"/>
      <c r="G1407" s="151"/>
      <c r="H1407" s="183"/>
      <c r="I1407" s="149"/>
      <c r="J1407" s="151"/>
      <c r="K1407" s="183"/>
      <c r="L1407" s="151"/>
      <c r="M1407" s="98"/>
      <c r="N1407" s="98"/>
    </row>
    <row r="1408" spans="1:14" ht="12.6" customHeight="1">
      <c r="A1408" s="152" t="s">
        <v>2603</v>
      </c>
      <c r="B1408" s="98" t="s">
        <v>2168</v>
      </c>
      <c r="C1408" s="149">
        <v>170</v>
      </c>
      <c r="D1408" s="181"/>
      <c r="E1408" s="149"/>
      <c r="F1408" s="182"/>
      <c r="G1408" s="151"/>
      <c r="H1408" s="183"/>
      <c r="I1408" s="149"/>
      <c r="J1408" s="151"/>
      <c r="K1408" s="183"/>
      <c r="L1408" s="151"/>
      <c r="M1408" s="98"/>
      <c r="N1408" s="98"/>
    </row>
    <row r="1409" spans="1:14" ht="12.6" customHeight="1">
      <c r="A1409" s="152" t="s">
        <v>2604</v>
      </c>
      <c r="B1409" s="98" t="s">
        <v>2169</v>
      </c>
      <c r="C1409" s="149">
        <v>230</v>
      </c>
      <c r="D1409" s="181"/>
      <c r="E1409" s="149"/>
      <c r="F1409" s="182"/>
      <c r="G1409" s="151"/>
      <c r="H1409" s="183"/>
      <c r="I1409" s="149"/>
      <c r="J1409" s="151"/>
      <c r="K1409" s="183"/>
      <c r="L1409" s="151"/>
      <c r="M1409" s="98"/>
      <c r="N1409" s="98"/>
    </row>
    <row r="1410" spans="1:14" ht="12.6" customHeight="1">
      <c r="A1410" s="152" t="s">
        <v>2605</v>
      </c>
      <c r="B1410" s="98" t="s">
        <v>2170</v>
      </c>
      <c r="C1410" s="149">
        <v>285</v>
      </c>
      <c r="D1410" s="181"/>
      <c r="E1410" s="149"/>
      <c r="F1410" s="182"/>
      <c r="G1410" s="151"/>
      <c r="H1410" s="183"/>
      <c r="I1410" s="149"/>
      <c r="J1410" s="151"/>
      <c r="K1410" s="183"/>
      <c r="L1410" s="151"/>
      <c r="M1410" s="98"/>
      <c r="N1410" s="98"/>
    </row>
    <row r="1411" spans="1:14" ht="12.6" customHeight="1">
      <c r="A1411" s="152" t="s">
        <v>2606</v>
      </c>
      <c r="B1411" s="98" t="s">
        <v>2171</v>
      </c>
      <c r="C1411" s="149">
        <v>320</v>
      </c>
      <c r="D1411" s="181"/>
      <c r="E1411" s="149"/>
      <c r="F1411" s="182"/>
      <c r="G1411" s="151"/>
      <c r="H1411" s="183"/>
      <c r="I1411" s="149"/>
      <c r="J1411" s="151"/>
      <c r="K1411" s="183"/>
      <c r="L1411" s="151"/>
      <c r="M1411" s="98"/>
      <c r="N1411" s="98"/>
    </row>
    <row r="1412" spans="1:14" ht="12.6" customHeight="1">
      <c r="A1412" s="152" t="s">
        <v>2607</v>
      </c>
      <c r="B1412" s="98" t="s">
        <v>2172</v>
      </c>
      <c r="C1412" s="149">
        <v>200</v>
      </c>
      <c r="D1412" s="181"/>
      <c r="E1412" s="149"/>
      <c r="F1412" s="182"/>
      <c r="G1412" s="151"/>
      <c r="H1412" s="183"/>
      <c r="I1412" s="149"/>
      <c r="J1412" s="151"/>
      <c r="K1412" s="183"/>
      <c r="L1412" s="151"/>
      <c r="M1412" s="98"/>
      <c r="N1412" s="98"/>
    </row>
    <row r="1413" spans="1:14" ht="12.6" customHeight="1">
      <c r="A1413" s="152" t="s">
        <v>231</v>
      </c>
      <c r="B1413" s="98" t="s">
        <v>2173</v>
      </c>
      <c r="C1413" s="149">
        <v>250</v>
      </c>
      <c r="D1413" s="181"/>
      <c r="E1413" s="149"/>
      <c r="F1413" s="182"/>
      <c r="G1413" s="151"/>
      <c r="H1413" s="183"/>
      <c r="I1413" s="149"/>
      <c r="J1413" s="151"/>
      <c r="K1413" s="183"/>
      <c r="L1413" s="151"/>
      <c r="M1413" s="98"/>
      <c r="N1413" s="98"/>
    </row>
    <row r="1414" spans="1:14" ht="12.6" customHeight="1">
      <c r="A1414" s="152" t="s">
        <v>232</v>
      </c>
      <c r="B1414" s="98" t="s">
        <v>2174</v>
      </c>
      <c r="C1414" s="149">
        <v>260</v>
      </c>
      <c r="D1414" s="181"/>
      <c r="E1414" s="149"/>
      <c r="F1414" s="182"/>
      <c r="G1414" s="151"/>
      <c r="H1414" s="183"/>
      <c r="I1414" s="149"/>
      <c r="J1414" s="151"/>
      <c r="K1414" s="183"/>
      <c r="L1414" s="151"/>
      <c r="M1414" s="98"/>
      <c r="N1414" s="98"/>
    </row>
    <row r="1415" spans="1:14" s="94" customFormat="1" ht="12.6" customHeight="1">
      <c r="A1415" s="152" t="s">
        <v>233</v>
      </c>
      <c r="B1415" s="98" t="s">
        <v>2175</v>
      </c>
      <c r="C1415" s="149">
        <v>290</v>
      </c>
      <c r="D1415" s="181"/>
      <c r="E1415" s="149"/>
      <c r="F1415" s="182"/>
      <c r="G1415" s="151"/>
      <c r="H1415" s="183"/>
      <c r="I1415" s="149"/>
      <c r="J1415" s="151"/>
      <c r="K1415" s="183"/>
      <c r="L1415" s="151"/>
      <c r="M1415" s="98"/>
      <c r="N1415" s="98"/>
    </row>
    <row r="1416" spans="1:14" s="94" customFormat="1" ht="12.6" customHeight="1">
      <c r="A1416" s="152" t="s">
        <v>764</v>
      </c>
      <c r="B1416" s="98" t="s">
        <v>2176</v>
      </c>
      <c r="C1416" s="149">
        <v>300</v>
      </c>
      <c r="D1416" s="181"/>
      <c r="E1416" s="149"/>
      <c r="F1416" s="182"/>
      <c r="G1416" s="151"/>
      <c r="H1416" s="183"/>
      <c r="I1416" s="149"/>
      <c r="J1416" s="151"/>
      <c r="K1416" s="183"/>
      <c r="L1416" s="151"/>
      <c r="M1416" s="98"/>
      <c r="N1416" s="98"/>
    </row>
    <row r="1417" spans="1:14" s="94" customFormat="1" ht="12.6" customHeight="1">
      <c r="A1417" s="152" t="s">
        <v>163</v>
      </c>
      <c r="B1417" s="98" t="s">
        <v>2177</v>
      </c>
      <c r="C1417" s="149">
        <v>95</v>
      </c>
      <c r="D1417" s="181"/>
      <c r="E1417" s="149"/>
      <c r="F1417" s="182"/>
      <c r="G1417" s="151"/>
      <c r="H1417" s="183"/>
      <c r="I1417" s="149"/>
      <c r="J1417" s="151"/>
      <c r="K1417" s="183"/>
      <c r="L1417" s="151"/>
      <c r="M1417" s="98"/>
      <c r="N1417" s="98"/>
    </row>
    <row r="1418" spans="1:14" ht="12.6" customHeight="1">
      <c r="A1418" s="152" t="s">
        <v>164</v>
      </c>
      <c r="B1418" s="98" t="s">
        <v>2601</v>
      </c>
      <c r="C1418" s="149">
        <v>98</v>
      </c>
      <c r="D1418" s="181"/>
      <c r="E1418" s="149"/>
      <c r="F1418" s="182"/>
      <c r="G1418" s="151"/>
      <c r="H1418" s="183"/>
      <c r="I1418" s="149"/>
      <c r="J1418" s="151"/>
      <c r="K1418" s="183"/>
      <c r="L1418" s="151"/>
      <c r="M1418" s="98"/>
      <c r="N1418" s="98"/>
    </row>
    <row r="1419" spans="1:14" ht="12.6" customHeight="1">
      <c r="A1419" s="152" t="s">
        <v>765</v>
      </c>
      <c r="B1419" s="98" t="s">
        <v>2178</v>
      </c>
      <c r="C1419" s="149">
        <v>16</v>
      </c>
      <c r="D1419" s="181"/>
      <c r="E1419" s="149"/>
      <c r="F1419" s="182"/>
      <c r="G1419" s="151"/>
      <c r="H1419" s="183"/>
      <c r="I1419" s="149"/>
      <c r="J1419" s="151"/>
      <c r="K1419" s="183"/>
      <c r="L1419" s="151"/>
      <c r="M1419" s="98"/>
      <c r="N1419" s="98"/>
    </row>
    <row r="1420" spans="1:14" ht="12.6" customHeight="1">
      <c r="A1420" s="152" t="s">
        <v>766</v>
      </c>
      <c r="B1420" s="98" t="s">
        <v>2179</v>
      </c>
      <c r="C1420" s="149">
        <v>65</v>
      </c>
      <c r="D1420" s="181"/>
      <c r="E1420" s="149"/>
      <c r="F1420" s="182"/>
      <c r="G1420" s="151"/>
      <c r="H1420" s="183"/>
      <c r="I1420" s="149"/>
      <c r="J1420" s="151"/>
      <c r="K1420" s="183"/>
      <c r="L1420" s="151"/>
      <c r="M1420" s="98"/>
      <c r="N1420" s="98"/>
    </row>
    <row r="1421" spans="1:14" ht="12.6" customHeight="1">
      <c r="A1421" s="152" t="s">
        <v>2680</v>
      </c>
      <c r="B1421" s="98" t="s">
        <v>2681</v>
      </c>
      <c r="C1421" s="149">
        <v>610</v>
      </c>
      <c r="D1421" s="181"/>
      <c r="E1421" s="149"/>
      <c r="F1421" s="182"/>
      <c r="G1421" s="151"/>
      <c r="H1421" s="183"/>
      <c r="I1421" s="149"/>
      <c r="J1421" s="151"/>
      <c r="K1421" s="183"/>
      <c r="L1421" s="151"/>
      <c r="M1421" s="98"/>
      <c r="N1421" s="98"/>
    </row>
    <row r="1422" spans="1:14" ht="12.6" customHeight="1">
      <c r="C1422" s="139"/>
      <c r="D1422" s="174"/>
      <c r="E1422" s="91"/>
      <c r="F1422" s="172"/>
      <c r="G1422" s="142"/>
      <c r="H1422" s="176"/>
      <c r="I1422" s="91"/>
      <c r="J1422" s="142"/>
      <c r="K1422" s="176"/>
      <c r="L1422" s="177"/>
    </row>
    <row r="1423" spans="1:14" ht="12.6" customHeight="1">
      <c r="C1423" s="139"/>
      <c r="K1423" s="176"/>
      <c r="L1423" s="177"/>
    </row>
    <row r="1424" spans="1:14" ht="12.6" customHeight="1">
      <c r="C1424" s="139"/>
      <c r="D1424" s="174"/>
      <c r="E1424" s="91"/>
      <c r="F1424" s="172"/>
      <c r="G1424" s="142"/>
      <c r="H1424" s="176"/>
      <c r="I1424" s="91"/>
      <c r="J1424" s="142"/>
      <c r="K1424" s="176"/>
      <c r="L1424" s="177"/>
    </row>
    <row r="1425" spans="1:12" ht="12.6" customHeight="1">
      <c r="C1425" s="139"/>
      <c r="D1425" s="174"/>
      <c r="E1425" s="91"/>
      <c r="F1425" s="172"/>
      <c r="G1425" s="142"/>
      <c r="H1425" s="176"/>
      <c r="I1425" s="91"/>
      <c r="J1425" s="142"/>
      <c r="K1425" s="176"/>
      <c r="L1425" s="177"/>
    </row>
    <row r="1426" spans="1:12" ht="12.6" customHeight="1">
      <c r="B1426" s="90" t="s">
        <v>2180</v>
      </c>
      <c r="C1426" s="139"/>
      <c r="F1426" s="172"/>
      <c r="K1426" s="176"/>
      <c r="L1426" s="177"/>
    </row>
    <row r="1427" spans="1:12" ht="12.6" customHeight="1">
      <c r="C1427" s="139"/>
      <c r="D1427" s="174"/>
      <c r="E1427" s="91"/>
      <c r="F1427" s="172"/>
      <c r="K1427" s="176"/>
      <c r="L1427" s="177"/>
    </row>
    <row r="1428" spans="1:12" ht="12.6" customHeight="1">
      <c r="A1428" s="143" t="s">
        <v>1241</v>
      </c>
      <c r="C1428" s="139"/>
      <c r="F1428" s="172"/>
      <c r="K1428" s="176"/>
      <c r="L1428" s="177"/>
    </row>
    <row r="1429" spans="1:12" ht="12.6" customHeight="1">
      <c r="A1429" s="143"/>
      <c r="B1429" s="90" t="s">
        <v>2181</v>
      </c>
      <c r="C1429" s="139"/>
      <c r="F1429" s="172"/>
      <c r="K1429" s="176"/>
      <c r="L1429" s="177"/>
    </row>
    <row r="1430" spans="1:12" ht="12.6" customHeight="1">
      <c r="A1430" s="143"/>
      <c r="C1430" s="139"/>
      <c r="F1430" s="172"/>
      <c r="K1430" s="176"/>
      <c r="L1430" s="177"/>
    </row>
    <row r="1431" spans="1:12" ht="12.6" customHeight="1">
      <c r="A1431" s="88" t="s">
        <v>700</v>
      </c>
      <c r="B1431" s="89" t="s">
        <v>2182</v>
      </c>
      <c r="C1431" s="139">
        <v>1630</v>
      </c>
      <c r="D1431" s="174"/>
      <c r="E1431" s="91"/>
      <c r="F1431" s="172"/>
      <c r="G1431" s="142"/>
      <c r="H1431" s="176"/>
      <c r="I1431" s="91"/>
      <c r="J1431" s="142"/>
      <c r="K1431" s="176"/>
      <c r="L1431" s="177"/>
    </row>
    <row r="1432" spans="1:12" ht="12.6" customHeight="1">
      <c r="A1432" s="88" t="s">
        <v>1033</v>
      </c>
      <c r="B1432" s="89" t="s">
        <v>2183</v>
      </c>
      <c r="C1432" s="139">
        <v>1650</v>
      </c>
      <c r="D1432" s="174"/>
      <c r="E1432" s="91"/>
      <c r="F1432" s="172"/>
      <c r="G1432" s="142"/>
      <c r="H1432" s="176"/>
      <c r="I1432" s="91"/>
      <c r="J1432" s="142"/>
      <c r="K1432" s="176"/>
      <c r="L1432" s="177"/>
    </row>
    <row r="1433" spans="1:12" ht="12.6" customHeight="1">
      <c r="A1433" s="88" t="s">
        <v>1034</v>
      </c>
      <c r="B1433" s="92" t="s">
        <v>2184</v>
      </c>
      <c r="C1433" s="139">
        <v>1710</v>
      </c>
      <c r="D1433" s="174"/>
      <c r="E1433" s="91"/>
      <c r="F1433" s="172"/>
      <c r="G1433" s="142"/>
      <c r="H1433" s="176"/>
      <c r="I1433" s="91"/>
      <c r="J1433" s="142"/>
      <c r="K1433" s="176"/>
      <c r="L1433" s="177"/>
    </row>
    <row r="1434" spans="1:12" ht="12.6" customHeight="1">
      <c r="A1434" s="88" t="s">
        <v>1035</v>
      </c>
      <c r="B1434" s="89" t="s">
        <v>2185</v>
      </c>
      <c r="C1434" s="139">
        <v>1800</v>
      </c>
      <c r="D1434" s="174"/>
      <c r="E1434" s="91"/>
      <c r="F1434" s="172"/>
      <c r="G1434" s="142"/>
      <c r="H1434" s="176"/>
      <c r="I1434" s="91"/>
      <c r="J1434" s="142"/>
      <c r="K1434" s="176"/>
      <c r="L1434" s="177"/>
    </row>
    <row r="1435" spans="1:12" ht="12.6" customHeight="1">
      <c r="A1435" s="88" t="s">
        <v>1036</v>
      </c>
      <c r="B1435" s="89" t="s">
        <v>2186</v>
      </c>
      <c r="C1435" s="139">
        <v>1870</v>
      </c>
      <c r="D1435" s="174"/>
      <c r="E1435" s="91"/>
      <c r="F1435" s="172"/>
      <c r="G1435" s="142"/>
      <c r="H1435" s="176"/>
      <c r="I1435" s="91"/>
      <c r="J1435" s="142"/>
      <c r="K1435" s="176"/>
      <c r="L1435" s="177"/>
    </row>
    <row r="1436" spans="1:12" ht="12.6" customHeight="1">
      <c r="A1436" s="88" t="s">
        <v>307</v>
      </c>
      <c r="B1436" s="89" t="s">
        <v>2187</v>
      </c>
      <c r="C1436" s="139">
        <v>2125</v>
      </c>
      <c r="D1436" s="174"/>
      <c r="E1436" s="91"/>
      <c r="F1436" s="172"/>
      <c r="G1436" s="142"/>
      <c r="H1436" s="176"/>
      <c r="I1436" s="91"/>
      <c r="J1436" s="142"/>
      <c r="K1436" s="176"/>
      <c r="L1436" s="177"/>
    </row>
    <row r="1437" spans="1:12" ht="12.6" customHeight="1">
      <c r="A1437" s="88" t="s">
        <v>264</v>
      </c>
      <c r="B1437" s="92" t="s">
        <v>3166</v>
      </c>
      <c r="C1437" s="139">
        <v>2135</v>
      </c>
      <c r="D1437" s="174"/>
      <c r="E1437" s="91"/>
      <c r="F1437" s="172"/>
      <c r="G1437" s="142"/>
      <c r="H1437" s="176"/>
      <c r="I1437" s="91"/>
      <c r="J1437" s="142"/>
      <c r="K1437" s="176"/>
      <c r="L1437" s="177"/>
    </row>
    <row r="1438" spans="1:12" ht="12.6" customHeight="1">
      <c r="A1438" s="88" t="s">
        <v>1275</v>
      </c>
      <c r="B1438" s="89" t="s">
        <v>2188</v>
      </c>
      <c r="C1438" s="139">
        <v>1760</v>
      </c>
      <c r="D1438" s="174"/>
      <c r="E1438" s="91"/>
      <c r="F1438" s="172"/>
      <c r="G1438" s="142"/>
      <c r="H1438" s="176"/>
      <c r="I1438" s="91"/>
      <c r="J1438" s="142"/>
      <c r="K1438" s="176"/>
      <c r="L1438" s="177"/>
    </row>
    <row r="1439" spans="1:12" ht="12.6" customHeight="1">
      <c r="A1439" s="88" t="s">
        <v>265</v>
      </c>
      <c r="B1439" s="89" t="s">
        <v>2189</v>
      </c>
      <c r="C1439" s="139">
        <v>1835</v>
      </c>
      <c r="D1439" s="174"/>
      <c r="E1439" s="91"/>
      <c r="F1439" s="172"/>
      <c r="G1439" s="142"/>
      <c r="H1439" s="176"/>
      <c r="I1439" s="91"/>
      <c r="J1439" s="142"/>
      <c r="K1439" s="176"/>
      <c r="L1439" s="177"/>
    </row>
    <row r="1440" spans="1:12" ht="12.6" customHeight="1">
      <c r="A1440" s="88" t="s">
        <v>660</v>
      </c>
      <c r="B1440" s="89" t="s">
        <v>2190</v>
      </c>
      <c r="C1440" s="139">
        <v>1890</v>
      </c>
      <c r="D1440" s="174"/>
      <c r="E1440" s="91"/>
      <c r="F1440" s="172"/>
      <c r="G1440" s="142"/>
      <c r="H1440" s="176"/>
      <c r="I1440" s="91"/>
      <c r="J1440" s="142"/>
      <c r="K1440" s="176"/>
      <c r="L1440" s="177"/>
    </row>
    <row r="1441" spans="1:14" ht="12.6" customHeight="1">
      <c r="A1441" s="88" t="s">
        <v>661</v>
      </c>
      <c r="B1441" s="89" t="s">
        <v>2191</v>
      </c>
      <c r="C1441" s="139">
        <v>1970</v>
      </c>
      <c r="D1441" s="174"/>
      <c r="E1441" s="91"/>
      <c r="F1441" s="172"/>
      <c r="G1441" s="142"/>
      <c r="H1441" s="176"/>
      <c r="I1441" s="91"/>
      <c r="J1441" s="142"/>
      <c r="K1441" s="176"/>
      <c r="L1441" s="177"/>
    </row>
    <row r="1442" spans="1:14" ht="12.6" customHeight="1">
      <c r="A1442" s="88" t="s">
        <v>742</v>
      </c>
      <c r="B1442" s="89" t="s">
        <v>2192</v>
      </c>
      <c r="C1442" s="139">
        <v>2160</v>
      </c>
      <c r="D1442" s="174"/>
      <c r="E1442" s="91"/>
      <c r="F1442" s="172"/>
      <c r="G1442" s="142"/>
      <c r="H1442" s="176"/>
      <c r="I1442" s="91"/>
      <c r="J1442" s="142"/>
      <c r="K1442" s="176"/>
      <c r="L1442" s="177"/>
    </row>
    <row r="1443" spans="1:14" ht="12.6" customHeight="1">
      <c r="A1443" s="88" t="s">
        <v>743</v>
      </c>
      <c r="B1443" s="89" t="s">
        <v>2193</v>
      </c>
      <c r="C1443" s="139">
        <v>2260</v>
      </c>
      <c r="D1443" s="174"/>
      <c r="E1443" s="91"/>
      <c r="F1443" s="172"/>
      <c r="G1443" s="142"/>
      <c r="H1443" s="176"/>
      <c r="I1443" s="91"/>
      <c r="J1443" s="142"/>
      <c r="K1443" s="176"/>
      <c r="L1443" s="177"/>
    </row>
    <row r="1444" spans="1:14" ht="12.6" customHeight="1">
      <c r="A1444" s="88" t="s">
        <v>906</v>
      </c>
      <c r="B1444" s="89" t="s">
        <v>1147</v>
      </c>
      <c r="C1444" s="139">
        <v>248</v>
      </c>
      <c r="D1444" s="174"/>
      <c r="E1444" s="91"/>
      <c r="F1444" s="172"/>
      <c r="G1444" s="142"/>
      <c r="H1444" s="176"/>
      <c r="I1444" s="91"/>
      <c r="J1444" s="142"/>
      <c r="K1444" s="176"/>
      <c r="L1444" s="177"/>
    </row>
    <row r="1445" spans="1:14" ht="12.6" customHeight="1">
      <c r="A1445" s="88" t="s">
        <v>568</v>
      </c>
      <c r="B1445" s="89" t="s">
        <v>376</v>
      </c>
      <c r="C1445" s="139">
        <v>160</v>
      </c>
      <c r="D1445" s="174"/>
      <c r="E1445" s="91"/>
      <c r="F1445" s="172"/>
      <c r="G1445" s="142"/>
      <c r="H1445" s="176"/>
      <c r="I1445" s="91"/>
      <c r="J1445" s="142"/>
      <c r="K1445" s="176"/>
      <c r="L1445" s="177"/>
    </row>
    <row r="1446" spans="1:14" ht="12.6" customHeight="1">
      <c r="A1446" s="88" t="s">
        <v>753</v>
      </c>
      <c r="B1446" s="89" t="s">
        <v>754</v>
      </c>
      <c r="C1446" s="139">
        <v>22</v>
      </c>
      <c r="D1446" s="174"/>
      <c r="E1446" s="91"/>
      <c r="F1446" s="172"/>
      <c r="G1446" s="142"/>
      <c r="H1446" s="176"/>
      <c r="I1446" s="91"/>
      <c r="J1446" s="142"/>
      <c r="K1446" s="176"/>
      <c r="L1446" s="177"/>
    </row>
    <row r="1447" spans="1:14" ht="12.6" customHeight="1">
      <c r="C1447" s="139"/>
      <c r="F1447" s="172"/>
      <c r="K1447" s="176"/>
      <c r="L1447" s="177"/>
    </row>
    <row r="1448" spans="1:14" ht="12.6" customHeight="1">
      <c r="A1448" s="143" t="s">
        <v>688</v>
      </c>
      <c r="C1448" s="139"/>
      <c r="F1448" s="172"/>
      <c r="K1448" s="176"/>
      <c r="L1448" s="177"/>
    </row>
    <row r="1449" spans="1:14" s="95" customFormat="1" ht="12.6" customHeight="1">
      <c r="A1449" s="143"/>
      <c r="B1449" s="90" t="s">
        <v>2195</v>
      </c>
      <c r="C1449" s="139"/>
      <c r="D1449" s="89"/>
      <c r="E1449" s="89"/>
      <c r="F1449" s="172"/>
      <c r="G1449" s="89"/>
      <c r="H1449" s="89"/>
      <c r="I1449" s="89"/>
      <c r="J1449" s="89"/>
      <c r="K1449" s="176"/>
      <c r="L1449" s="177"/>
      <c r="M1449" s="89"/>
      <c r="N1449" s="89"/>
    </row>
    <row r="1450" spans="1:14" s="95" customFormat="1" ht="12.6" customHeight="1">
      <c r="A1450" s="143"/>
      <c r="B1450" s="89"/>
      <c r="C1450" s="139"/>
      <c r="D1450" s="89"/>
      <c r="E1450" s="89"/>
      <c r="F1450" s="172"/>
      <c r="G1450" s="89"/>
      <c r="H1450" s="89"/>
      <c r="I1450" s="89"/>
      <c r="J1450" s="89"/>
      <c r="K1450" s="176"/>
      <c r="L1450" s="177"/>
      <c r="M1450" s="89"/>
      <c r="N1450" s="89"/>
    </row>
    <row r="1451" spans="1:14" ht="12.6" customHeight="1">
      <c r="A1451" s="88" t="s">
        <v>569</v>
      </c>
      <c r="B1451" s="89" t="s">
        <v>377</v>
      </c>
      <c r="C1451" s="141">
        <v>145</v>
      </c>
      <c r="D1451" s="174"/>
      <c r="E1451" s="91"/>
      <c r="F1451" s="172"/>
      <c r="G1451" s="142"/>
      <c r="H1451" s="176"/>
      <c r="I1451" s="91"/>
      <c r="J1451" s="175"/>
      <c r="K1451" s="176"/>
      <c r="L1451" s="177"/>
      <c r="M1451" s="92"/>
    </row>
    <row r="1452" spans="1:14" ht="12.6" customHeight="1">
      <c r="A1452" s="88" t="s">
        <v>755</v>
      </c>
      <c r="B1452" s="89" t="s">
        <v>756</v>
      </c>
      <c r="C1452" s="141">
        <v>245</v>
      </c>
      <c r="D1452" s="174"/>
      <c r="E1452" s="91"/>
      <c r="F1452" s="172"/>
      <c r="G1452" s="142"/>
      <c r="H1452" s="176"/>
      <c r="I1452" s="91"/>
      <c r="J1452" s="175"/>
      <c r="K1452" s="176"/>
      <c r="L1452" s="177"/>
      <c r="M1452" s="92"/>
      <c r="N1452" s="95"/>
    </row>
    <row r="1453" spans="1:14" ht="12.6" customHeight="1">
      <c r="A1453" s="88" t="s">
        <v>757</v>
      </c>
      <c r="B1453" s="89" t="s">
        <v>758</v>
      </c>
      <c r="C1453" s="141">
        <v>65</v>
      </c>
      <c r="D1453" s="174"/>
      <c r="E1453" s="91"/>
      <c r="F1453" s="172"/>
      <c r="G1453" s="142"/>
      <c r="H1453" s="176"/>
      <c r="I1453" s="91"/>
      <c r="J1453" s="142"/>
      <c r="K1453" s="176"/>
      <c r="L1453" s="177"/>
      <c r="M1453" s="95"/>
      <c r="N1453" s="95"/>
    </row>
    <row r="1454" spans="1:14" ht="12.6" customHeight="1">
      <c r="A1454" s="88" t="s">
        <v>907</v>
      </c>
      <c r="B1454" s="89" t="s">
        <v>1148</v>
      </c>
      <c r="C1454" s="141">
        <v>225</v>
      </c>
      <c r="D1454" s="174"/>
      <c r="E1454" s="91"/>
      <c r="F1454" s="172"/>
      <c r="G1454" s="142"/>
      <c r="H1454" s="176"/>
      <c r="I1454" s="91"/>
      <c r="J1454" s="142"/>
      <c r="K1454" s="176"/>
      <c r="L1454" s="177"/>
      <c r="M1454" s="92"/>
    </row>
    <row r="1455" spans="1:14" ht="12.6" customHeight="1">
      <c r="A1455" s="88" t="s">
        <v>759</v>
      </c>
      <c r="B1455" s="89" t="s">
        <v>760</v>
      </c>
      <c r="C1455" s="141">
        <v>535</v>
      </c>
      <c r="D1455" s="174"/>
      <c r="E1455" s="91"/>
      <c r="F1455" s="172"/>
      <c r="G1455" s="142"/>
      <c r="H1455" s="176"/>
      <c r="I1455" s="91"/>
      <c r="J1455" s="142"/>
      <c r="K1455" s="176"/>
      <c r="L1455" s="177"/>
    </row>
    <row r="1456" spans="1:14" ht="12.6" customHeight="1">
      <c r="A1456" s="144" t="s">
        <v>466</v>
      </c>
      <c r="B1456" s="89" t="s">
        <v>467</v>
      </c>
      <c r="C1456" s="141">
        <v>85</v>
      </c>
      <c r="D1456" s="174"/>
      <c r="E1456" s="91"/>
      <c r="F1456" s="172"/>
      <c r="G1456" s="142"/>
      <c r="H1456" s="176"/>
      <c r="I1456" s="91"/>
      <c r="J1456" s="142"/>
      <c r="K1456" s="176"/>
      <c r="L1456" s="177"/>
    </row>
    <row r="1457" spans="1:14" s="94" customFormat="1" ht="12.6" customHeight="1">
      <c r="A1457" s="144" t="s">
        <v>761</v>
      </c>
      <c r="B1457" s="89" t="s">
        <v>762</v>
      </c>
      <c r="C1457" s="141">
        <v>220</v>
      </c>
      <c r="D1457" s="174"/>
      <c r="E1457" s="91"/>
      <c r="F1457" s="172"/>
      <c r="G1457" s="142"/>
      <c r="H1457" s="176"/>
      <c r="I1457" s="91"/>
      <c r="J1457" s="142"/>
      <c r="K1457" s="176"/>
      <c r="L1457" s="177"/>
      <c r="M1457" s="89"/>
      <c r="N1457" s="89"/>
    </row>
    <row r="1458" spans="1:14" s="94" customFormat="1" ht="12.6" customHeight="1">
      <c r="A1458" s="88" t="s">
        <v>1378</v>
      </c>
      <c r="B1458" s="89" t="s">
        <v>1381</v>
      </c>
      <c r="C1458" s="141">
        <v>455</v>
      </c>
      <c r="D1458" s="174"/>
      <c r="E1458" s="91"/>
      <c r="F1458" s="172"/>
      <c r="G1458" s="142"/>
      <c r="H1458" s="176"/>
      <c r="I1458" s="91"/>
      <c r="J1458" s="142"/>
      <c r="K1458" s="176"/>
      <c r="L1458" s="177"/>
      <c r="M1458" s="89"/>
      <c r="N1458" s="89"/>
    </row>
    <row r="1459" spans="1:14" s="94" customFormat="1" ht="12.6" customHeight="1">
      <c r="A1459" s="88" t="s">
        <v>1379</v>
      </c>
      <c r="B1459" s="89" t="s">
        <v>1380</v>
      </c>
      <c r="C1459" s="141">
        <v>865</v>
      </c>
      <c r="D1459" s="174"/>
      <c r="E1459" s="91"/>
      <c r="F1459" s="172"/>
      <c r="G1459" s="142"/>
      <c r="H1459" s="176"/>
      <c r="I1459" s="91"/>
      <c r="J1459" s="142"/>
      <c r="K1459" s="176"/>
      <c r="L1459" s="177"/>
      <c r="M1459" s="89"/>
      <c r="N1459" s="89"/>
    </row>
    <row r="1460" spans="1:14" s="94" customFormat="1" ht="12.6" customHeight="1">
      <c r="A1460" s="88" t="s">
        <v>242</v>
      </c>
      <c r="B1460" s="89" t="s">
        <v>2197</v>
      </c>
      <c r="C1460" s="91">
        <v>3010</v>
      </c>
      <c r="D1460" s="174"/>
      <c r="E1460" s="91"/>
      <c r="F1460" s="196"/>
      <c r="G1460" s="177"/>
      <c r="H1460" s="176"/>
      <c r="I1460" s="91"/>
      <c r="J1460" s="177"/>
      <c r="K1460" s="176"/>
      <c r="L1460" s="177"/>
      <c r="M1460" s="89"/>
    </row>
    <row r="1461" spans="1:14" ht="12.6" customHeight="1">
      <c r="A1461" s="102" t="s">
        <v>3167</v>
      </c>
      <c r="B1461" s="92" t="s">
        <v>3168</v>
      </c>
      <c r="C1461" s="91">
        <v>510</v>
      </c>
      <c r="D1461" s="174"/>
      <c r="E1461" s="91"/>
      <c r="F1461" s="196"/>
      <c r="G1461" s="177"/>
      <c r="H1461" s="176"/>
      <c r="I1461" s="91"/>
      <c r="J1461" s="177"/>
      <c r="K1461" s="176"/>
      <c r="L1461" s="177"/>
      <c r="N1461" s="94"/>
    </row>
    <row r="1462" spans="1:14" ht="12.6" customHeight="1">
      <c r="A1462" s="165"/>
      <c r="B1462" s="94"/>
      <c r="C1462" s="141"/>
      <c r="D1462" s="184"/>
      <c r="E1462" s="141"/>
      <c r="F1462" s="185"/>
      <c r="G1462" s="175"/>
      <c r="H1462" s="186"/>
      <c r="I1462" s="91"/>
      <c r="J1462" s="175"/>
      <c r="K1462" s="186"/>
      <c r="L1462" s="175"/>
      <c r="M1462" s="94"/>
      <c r="N1462" s="94"/>
    </row>
    <row r="1463" spans="1:14" ht="12.6" customHeight="1">
      <c r="A1463" s="158"/>
      <c r="B1463" s="94"/>
      <c r="C1463" s="141"/>
      <c r="D1463" s="184"/>
      <c r="E1463" s="141"/>
      <c r="F1463" s="185"/>
      <c r="G1463" s="175"/>
      <c r="H1463" s="186"/>
      <c r="I1463" s="141"/>
      <c r="J1463" s="175"/>
      <c r="K1463" s="186"/>
      <c r="L1463" s="175"/>
      <c r="M1463" s="94"/>
      <c r="N1463" s="94"/>
    </row>
    <row r="1464" spans="1:14" s="97" customFormat="1" ht="12.6" customHeight="1">
      <c r="A1464" s="88"/>
      <c r="B1464" s="90" t="s">
        <v>2194</v>
      </c>
      <c r="C1464" s="139"/>
      <c r="D1464" s="89"/>
      <c r="E1464" s="89"/>
      <c r="F1464" s="172"/>
      <c r="G1464" s="89"/>
      <c r="H1464" s="89"/>
      <c r="I1464" s="89"/>
      <c r="J1464" s="89"/>
      <c r="K1464" s="176"/>
      <c r="L1464" s="177"/>
      <c r="M1464" s="89"/>
      <c r="N1464" s="89"/>
    </row>
    <row r="1465" spans="1:14" ht="12.6" customHeight="1">
      <c r="B1465" s="89" t="s">
        <v>2780</v>
      </c>
      <c r="C1465" s="139">
        <v>485</v>
      </c>
      <c r="D1465" s="174"/>
      <c r="E1465" s="91"/>
      <c r="F1465" s="172"/>
      <c r="G1465" s="142"/>
      <c r="H1465" s="176"/>
      <c r="I1465" s="91"/>
      <c r="J1465" s="142"/>
      <c r="K1465" s="176"/>
      <c r="L1465" s="177"/>
    </row>
    <row r="1466" spans="1:14" ht="12.6" customHeight="1">
      <c r="A1466" s="84"/>
      <c r="B1466" s="90" t="s">
        <v>2198</v>
      </c>
      <c r="C1466" s="139"/>
      <c r="F1466" s="172"/>
      <c r="K1466" s="176"/>
      <c r="L1466" s="177"/>
    </row>
    <row r="1467" spans="1:14" ht="12.6" customHeight="1">
      <c r="A1467" s="88" t="s">
        <v>2673</v>
      </c>
      <c r="B1467" s="89" t="s">
        <v>2705</v>
      </c>
      <c r="C1467" s="141">
        <v>150</v>
      </c>
      <c r="D1467" s="174"/>
      <c r="E1467" s="91"/>
      <c r="F1467" s="172"/>
      <c r="G1467" s="142"/>
      <c r="H1467" s="183"/>
      <c r="I1467" s="91"/>
      <c r="J1467" s="142"/>
      <c r="K1467" s="176"/>
      <c r="L1467" s="177"/>
      <c r="M1467" s="97"/>
      <c r="N1467" s="97"/>
    </row>
    <row r="1468" spans="1:14" ht="12.6" customHeight="1">
      <c r="A1468" s="144" t="s">
        <v>202</v>
      </c>
      <c r="B1468" s="89" t="s">
        <v>2196</v>
      </c>
      <c r="C1468" s="139">
        <v>425</v>
      </c>
      <c r="D1468" s="174"/>
      <c r="E1468" s="91"/>
      <c r="F1468" s="172"/>
      <c r="G1468" s="142"/>
      <c r="H1468" s="176"/>
      <c r="I1468" s="91"/>
      <c r="J1468" s="142"/>
      <c r="K1468" s="176"/>
      <c r="L1468" s="177"/>
    </row>
    <row r="1469" spans="1:14" ht="12.6" customHeight="1">
      <c r="A1469" s="84" t="s">
        <v>2199</v>
      </c>
      <c r="B1469" s="89" t="s">
        <v>2200</v>
      </c>
      <c r="C1469" s="139">
        <v>0</v>
      </c>
      <c r="D1469" s="174"/>
      <c r="E1469" s="91"/>
      <c r="F1469" s="172"/>
      <c r="G1469" s="142"/>
      <c r="H1469" s="176"/>
      <c r="I1469" s="91"/>
      <c r="J1469" s="142"/>
      <c r="K1469" s="176"/>
      <c r="L1469" s="177"/>
    </row>
    <row r="1470" spans="1:14" ht="12.6" customHeight="1">
      <c r="A1470" s="84" t="s">
        <v>2201</v>
      </c>
      <c r="B1470" s="89" t="s">
        <v>2202</v>
      </c>
      <c r="C1470" s="139">
        <v>0</v>
      </c>
      <c r="D1470" s="174"/>
      <c r="E1470" s="91"/>
      <c r="F1470" s="172"/>
      <c r="G1470" s="142"/>
      <c r="H1470" s="176"/>
      <c r="I1470" s="91"/>
      <c r="J1470" s="142"/>
      <c r="K1470" s="176"/>
      <c r="L1470" s="177"/>
    </row>
    <row r="1471" spans="1:14" ht="12.6" customHeight="1">
      <c r="A1471" s="166" t="s">
        <v>2957</v>
      </c>
      <c r="B1471" s="89" t="s">
        <v>2958</v>
      </c>
      <c r="C1471" s="139">
        <v>190</v>
      </c>
      <c r="D1471" s="174"/>
      <c r="E1471" s="91"/>
      <c r="F1471" s="172"/>
      <c r="G1471" s="142"/>
      <c r="H1471" s="176"/>
      <c r="I1471" s="91"/>
      <c r="J1471" s="142"/>
      <c r="K1471" s="176"/>
      <c r="L1471" s="177"/>
    </row>
    <row r="1472" spans="1:14" ht="12.6" customHeight="1">
      <c r="A1472" s="143" t="s">
        <v>1242</v>
      </c>
      <c r="C1472" s="139"/>
      <c r="F1472" s="172"/>
      <c r="K1472" s="176"/>
      <c r="L1472" s="177"/>
    </row>
    <row r="1473" spans="1:12" ht="12.6" customHeight="1">
      <c r="A1473" s="148"/>
      <c r="B1473" s="90" t="s">
        <v>2587</v>
      </c>
      <c r="C1473" s="139"/>
      <c r="F1473" s="172"/>
      <c r="K1473" s="176"/>
      <c r="L1473" s="177"/>
    </row>
    <row r="1474" spans="1:12" ht="12.6" customHeight="1">
      <c r="A1474" s="148"/>
      <c r="B1474" s="90"/>
      <c r="C1474" s="139"/>
      <c r="F1474" s="172"/>
      <c r="K1474" s="176"/>
      <c r="L1474" s="177"/>
    </row>
    <row r="1475" spans="1:12" ht="12.6" customHeight="1">
      <c r="A1475" s="88" t="s">
        <v>697</v>
      </c>
      <c r="B1475" s="89" t="s">
        <v>2203</v>
      </c>
      <c r="C1475" s="141">
        <v>60</v>
      </c>
      <c r="D1475" s="174"/>
      <c r="E1475" s="91"/>
      <c r="F1475" s="172"/>
      <c r="G1475" s="142"/>
      <c r="H1475" s="176"/>
      <c r="I1475" s="91"/>
      <c r="J1475" s="142"/>
      <c r="K1475" s="176"/>
      <c r="L1475" s="177"/>
    </row>
    <row r="1476" spans="1:12" ht="12.6" customHeight="1">
      <c r="A1476" s="88" t="s">
        <v>698</v>
      </c>
      <c r="B1476" s="89" t="s">
        <v>2204</v>
      </c>
      <c r="C1476" s="141">
        <v>65</v>
      </c>
      <c r="D1476" s="174"/>
      <c r="E1476" s="91"/>
      <c r="F1476" s="172"/>
      <c r="G1476" s="142"/>
      <c r="H1476" s="176"/>
      <c r="I1476" s="91"/>
      <c r="J1476" s="142"/>
      <c r="K1476" s="176"/>
      <c r="L1476" s="177"/>
    </row>
    <row r="1477" spans="1:12" ht="12.6" customHeight="1">
      <c r="A1477" s="88" t="s">
        <v>699</v>
      </c>
      <c r="B1477" s="89" t="s">
        <v>2205</v>
      </c>
      <c r="C1477" s="141">
        <v>68</v>
      </c>
      <c r="D1477" s="174"/>
      <c r="E1477" s="91"/>
      <c r="F1477" s="172"/>
      <c r="G1477" s="142"/>
      <c r="H1477" s="176"/>
      <c r="I1477" s="91"/>
      <c r="J1477" s="142"/>
      <c r="K1477" s="176"/>
      <c r="L1477" s="177"/>
    </row>
    <row r="1478" spans="1:12" ht="12.6" customHeight="1">
      <c r="A1478" s="88" t="s">
        <v>2206</v>
      </c>
      <c r="B1478" s="89" t="s">
        <v>2207</v>
      </c>
      <c r="C1478" s="141">
        <v>180</v>
      </c>
      <c r="D1478" s="174"/>
      <c r="E1478" s="91"/>
      <c r="F1478" s="172"/>
      <c r="G1478" s="142"/>
      <c r="H1478" s="176"/>
      <c r="I1478" s="91"/>
      <c r="J1478" s="142"/>
      <c r="K1478" s="176"/>
      <c r="L1478" s="177"/>
    </row>
    <row r="1479" spans="1:12" ht="12.6" customHeight="1">
      <c r="A1479" s="88" t="s">
        <v>262</v>
      </c>
      <c r="B1479" s="89" t="s">
        <v>2208</v>
      </c>
      <c r="C1479" s="141">
        <v>225</v>
      </c>
      <c r="D1479" s="174"/>
      <c r="E1479" s="91"/>
      <c r="F1479" s="172"/>
      <c r="G1479" s="142"/>
      <c r="H1479" s="176"/>
      <c r="I1479" s="91"/>
      <c r="J1479" s="142"/>
      <c r="K1479" s="176"/>
      <c r="L1479" s="177"/>
    </row>
    <row r="1480" spans="1:12" ht="12.6" customHeight="1">
      <c r="A1480" s="88" t="s">
        <v>2209</v>
      </c>
      <c r="B1480" s="89" t="s">
        <v>2210</v>
      </c>
      <c r="C1480" s="141">
        <v>245</v>
      </c>
      <c r="D1480" s="174"/>
      <c r="E1480" s="91"/>
      <c r="F1480" s="172"/>
      <c r="G1480" s="142"/>
      <c r="H1480" s="176"/>
      <c r="I1480" s="91"/>
      <c r="J1480" s="142"/>
      <c r="K1480" s="176"/>
      <c r="L1480" s="177"/>
    </row>
    <row r="1481" spans="1:12" ht="12.6" customHeight="1">
      <c r="A1481" s="144" t="s">
        <v>4</v>
      </c>
      <c r="B1481" s="89" t="s">
        <v>2211</v>
      </c>
      <c r="C1481" s="141">
        <v>310</v>
      </c>
      <c r="D1481" s="174"/>
      <c r="E1481" s="91"/>
      <c r="F1481" s="172"/>
      <c r="G1481" s="142"/>
      <c r="H1481" s="176"/>
      <c r="I1481" s="91"/>
      <c r="J1481" s="142"/>
      <c r="K1481" s="176"/>
      <c r="L1481" s="177"/>
    </row>
    <row r="1482" spans="1:12" ht="12.6" customHeight="1">
      <c r="A1482" s="144" t="s">
        <v>1253</v>
      </c>
      <c r="B1482" s="89" t="s">
        <v>2212</v>
      </c>
      <c r="C1482" s="141">
        <v>325</v>
      </c>
      <c r="D1482" s="174"/>
      <c r="E1482" s="91"/>
      <c r="F1482" s="172"/>
      <c r="G1482" s="142"/>
      <c r="H1482" s="176"/>
      <c r="I1482" s="91"/>
      <c r="J1482" s="142"/>
      <c r="K1482" s="176"/>
      <c r="L1482" s="177"/>
    </row>
    <row r="1483" spans="1:12" ht="12.6" customHeight="1">
      <c r="A1483" s="144" t="s">
        <v>5</v>
      </c>
      <c r="B1483" s="89" t="s">
        <v>2213</v>
      </c>
      <c r="C1483" s="141">
        <v>342</v>
      </c>
      <c r="D1483" s="174"/>
      <c r="E1483" s="91"/>
      <c r="F1483" s="172"/>
      <c r="G1483" s="142"/>
      <c r="H1483" s="176"/>
      <c r="I1483" s="91"/>
      <c r="J1483" s="142"/>
      <c r="K1483" s="176"/>
      <c r="L1483" s="177"/>
    </row>
    <row r="1484" spans="1:12" ht="12.6" customHeight="1">
      <c r="A1484" s="144" t="s">
        <v>225</v>
      </c>
      <c r="B1484" s="89" t="s">
        <v>2214</v>
      </c>
      <c r="C1484" s="141">
        <v>7</v>
      </c>
      <c r="D1484" s="174"/>
      <c r="E1484" s="91"/>
      <c r="F1484" s="172"/>
      <c r="G1484" s="142"/>
      <c r="H1484" s="176"/>
      <c r="I1484" s="91"/>
      <c r="J1484" s="142"/>
      <c r="K1484" s="176"/>
      <c r="L1484" s="177"/>
    </row>
    <row r="1485" spans="1:12" ht="12.6" customHeight="1">
      <c r="A1485" s="144" t="s">
        <v>226</v>
      </c>
      <c r="B1485" s="89" t="s">
        <v>2215</v>
      </c>
      <c r="C1485" s="141">
        <v>7</v>
      </c>
      <c r="D1485" s="174"/>
      <c r="E1485" s="91"/>
      <c r="F1485" s="172"/>
      <c r="G1485" s="142"/>
      <c r="H1485" s="176"/>
      <c r="I1485" s="91"/>
      <c r="J1485" s="142"/>
      <c r="K1485" s="176"/>
      <c r="L1485" s="177"/>
    </row>
    <row r="1486" spans="1:12" ht="12.6" customHeight="1">
      <c r="A1486" s="144" t="s">
        <v>227</v>
      </c>
      <c r="B1486" s="89" t="s">
        <v>2216</v>
      </c>
      <c r="C1486" s="141">
        <v>5</v>
      </c>
      <c r="D1486" s="174"/>
      <c r="E1486" s="91"/>
      <c r="F1486" s="172"/>
      <c r="G1486" s="142"/>
      <c r="H1486" s="176"/>
      <c r="I1486" s="91"/>
      <c r="J1486" s="142"/>
      <c r="K1486" s="176"/>
      <c r="L1486" s="177"/>
    </row>
    <row r="1487" spans="1:12" ht="12.6" customHeight="1">
      <c r="A1487" s="144" t="s">
        <v>888</v>
      </c>
      <c r="B1487" s="89" t="s">
        <v>2217</v>
      </c>
      <c r="C1487" s="141">
        <v>20</v>
      </c>
      <c r="D1487" s="174"/>
      <c r="E1487" s="91"/>
      <c r="F1487" s="172"/>
      <c r="G1487" s="142"/>
      <c r="H1487" s="176"/>
      <c r="I1487" s="91"/>
      <c r="J1487" s="142"/>
      <c r="K1487" s="176"/>
      <c r="L1487" s="177"/>
    </row>
    <row r="1488" spans="1:12" ht="12.6" customHeight="1">
      <c r="A1488" s="144" t="s">
        <v>2218</v>
      </c>
      <c r="B1488" s="89" t="s">
        <v>2219</v>
      </c>
      <c r="C1488" s="141">
        <v>18</v>
      </c>
      <c r="D1488" s="174"/>
      <c r="E1488" s="91"/>
      <c r="F1488" s="172"/>
      <c r="G1488" s="142"/>
      <c r="H1488" s="176"/>
      <c r="I1488" s="91"/>
      <c r="J1488" s="142"/>
      <c r="K1488" s="176"/>
      <c r="L1488" s="177"/>
    </row>
    <row r="1489" spans="1:12" ht="12.6" customHeight="1">
      <c r="A1489" s="144" t="s">
        <v>2220</v>
      </c>
      <c r="B1489" s="89" t="s">
        <v>2221</v>
      </c>
      <c r="C1489" s="141">
        <v>3</v>
      </c>
      <c r="D1489" s="174"/>
      <c r="E1489" s="91"/>
      <c r="F1489" s="172"/>
      <c r="G1489" s="142"/>
      <c r="H1489" s="176"/>
      <c r="I1489" s="91"/>
      <c r="J1489" s="142"/>
      <c r="K1489" s="176"/>
      <c r="L1489" s="177"/>
    </row>
    <row r="1490" spans="1:12" ht="12.6" customHeight="1">
      <c r="A1490" s="88" t="s">
        <v>889</v>
      </c>
      <c r="B1490" s="89" t="s">
        <v>2222</v>
      </c>
      <c r="C1490" s="141">
        <v>25</v>
      </c>
      <c r="D1490" s="174"/>
      <c r="E1490" s="91"/>
      <c r="F1490" s="172"/>
      <c r="G1490" s="142"/>
      <c r="H1490" s="176"/>
      <c r="I1490" s="91"/>
      <c r="J1490" s="142"/>
      <c r="K1490" s="176"/>
      <c r="L1490" s="177"/>
    </row>
    <row r="1491" spans="1:12" ht="12.6" customHeight="1">
      <c r="A1491" s="144"/>
      <c r="C1491" s="139"/>
      <c r="F1491" s="172"/>
      <c r="K1491" s="176"/>
      <c r="L1491" s="177"/>
    </row>
    <row r="1492" spans="1:12" ht="12.6" customHeight="1">
      <c r="A1492" s="144"/>
      <c r="B1492" s="90" t="s">
        <v>2223</v>
      </c>
      <c r="C1492" s="139"/>
      <c r="F1492" s="172"/>
      <c r="K1492" s="176"/>
      <c r="L1492" s="177"/>
    </row>
    <row r="1493" spans="1:12" ht="12.6" customHeight="1">
      <c r="A1493" s="144"/>
      <c r="B1493" s="90"/>
      <c r="C1493" s="139"/>
      <c r="F1493" s="172"/>
      <c r="K1493" s="176"/>
      <c r="L1493" s="177"/>
    </row>
    <row r="1494" spans="1:12" ht="12.6" customHeight="1">
      <c r="A1494" s="88" t="s">
        <v>1</v>
      </c>
      <c r="B1494" s="89" t="s">
        <v>2224</v>
      </c>
      <c r="C1494" s="139">
        <v>0</v>
      </c>
      <c r="D1494" s="174"/>
      <c r="E1494" s="91"/>
      <c r="F1494" s="172"/>
      <c r="G1494" s="142"/>
      <c r="H1494" s="176"/>
      <c r="I1494" s="91"/>
      <c r="J1494" s="142"/>
      <c r="K1494" s="176"/>
      <c r="L1494" s="177"/>
    </row>
    <row r="1495" spans="1:12" ht="12.6" customHeight="1">
      <c r="A1495" s="88" t="s">
        <v>2</v>
      </c>
      <c r="B1495" s="89" t="s">
        <v>2225</v>
      </c>
      <c r="C1495" s="139">
        <v>0</v>
      </c>
      <c r="D1495" s="174"/>
      <c r="E1495" s="91"/>
      <c r="F1495" s="172"/>
      <c r="G1495" s="142"/>
      <c r="H1495" s="176"/>
      <c r="I1495" s="91"/>
      <c r="J1495" s="142"/>
      <c r="K1495" s="176"/>
      <c r="L1495" s="177"/>
    </row>
    <row r="1496" spans="1:12" ht="12.6" customHeight="1">
      <c r="A1496" s="88" t="s">
        <v>3</v>
      </c>
      <c r="B1496" s="89" t="s">
        <v>2226</v>
      </c>
      <c r="C1496" s="139">
        <v>0</v>
      </c>
      <c r="D1496" s="174"/>
      <c r="E1496" s="91"/>
      <c r="F1496" s="172"/>
      <c r="G1496" s="142"/>
      <c r="H1496" s="176"/>
      <c r="I1496" s="91"/>
      <c r="J1496" s="142"/>
      <c r="K1496" s="176"/>
      <c r="L1496" s="177"/>
    </row>
    <row r="1497" spans="1:12" ht="12.6" customHeight="1">
      <c r="A1497" s="88" t="s">
        <v>2227</v>
      </c>
      <c r="B1497" s="89" t="s">
        <v>2228</v>
      </c>
      <c r="C1497" s="139">
        <v>0</v>
      </c>
      <c r="D1497" s="174"/>
      <c r="E1497" s="91"/>
      <c r="F1497" s="172"/>
      <c r="G1497" s="142"/>
      <c r="H1497" s="176"/>
      <c r="I1497" s="91"/>
      <c r="J1497" s="142"/>
      <c r="K1497" s="176"/>
      <c r="L1497" s="177"/>
    </row>
    <row r="1498" spans="1:12" ht="12.6" customHeight="1">
      <c r="A1498" s="88" t="s">
        <v>2229</v>
      </c>
      <c r="B1498" s="89" t="s">
        <v>2230</v>
      </c>
      <c r="C1498" s="139">
        <v>0</v>
      </c>
      <c r="D1498" s="174"/>
      <c r="E1498" s="91"/>
      <c r="F1498" s="172"/>
      <c r="G1498" s="142"/>
      <c r="H1498" s="176"/>
      <c r="I1498" s="91"/>
      <c r="J1498" s="142"/>
      <c r="K1498" s="176"/>
      <c r="L1498" s="177"/>
    </row>
    <row r="1499" spans="1:12" ht="12.6" customHeight="1">
      <c r="A1499" s="88" t="s">
        <v>2231</v>
      </c>
      <c r="B1499" s="89" t="s">
        <v>2232</v>
      </c>
      <c r="C1499" s="139">
        <v>0</v>
      </c>
      <c r="D1499" s="174"/>
      <c r="E1499" s="91"/>
      <c r="F1499" s="172"/>
      <c r="G1499" s="142"/>
      <c r="H1499" s="176"/>
      <c r="I1499" s="91"/>
      <c r="J1499" s="142"/>
      <c r="K1499" s="176"/>
      <c r="L1499" s="177"/>
    </row>
    <row r="1500" spans="1:12" ht="12.6" customHeight="1">
      <c r="A1500" s="144" t="s">
        <v>228</v>
      </c>
      <c r="B1500" s="89" t="s">
        <v>2233</v>
      </c>
      <c r="C1500" s="139">
        <v>0</v>
      </c>
      <c r="D1500" s="174"/>
      <c r="E1500" s="91"/>
      <c r="F1500" s="172"/>
      <c r="G1500" s="142"/>
      <c r="H1500" s="176"/>
      <c r="I1500" s="91"/>
      <c r="J1500" s="142"/>
      <c r="K1500" s="176"/>
      <c r="L1500" s="177"/>
    </row>
    <row r="1501" spans="1:12" ht="12.6" customHeight="1">
      <c r="A1501" s="144" t="s">
        <v>229</v>
      </c>
      <c r="B1501" s="89" t="s">
        <v>2234</v>
      </c>
      <c r="C1501" s="139">
        <v>0</v>
      </c>
      <c r="D1501" s="174"/>
      <c r="E1501" s="91"/>
      <c r="F1501" s="172"/>
      <c r="G1501" s="142"/>
      <c r="H1501" s="176"/>
      <c r="I1501" s="91"/>
      <c r="J1501" s="142"/>
      <c r="K1501" s="176"/>
      <c r="L1501" s="177"/>
    </row>
    <row r="1502" spans="1:12" ht="12.6" customHeight="1">
      <c r="A1502" s="88" t="s">
        <v>1321</v>
      </c>
      <c r="B1502" s="89" t="s">
        <v>261</v>
      </c>
      <c r="C1502" s="139">
        <v>0</v>
      </c>
      <c r="D1502" s="174"/>
      <c r="E1502" s="91"/>
      <c r="F1502" s="172"/>
      <c r="G1502" s="142"/>
      <c r="H1502" s="176"/>
      <c r="I1502" s="91"/>
      <c r="J1502" s="142"/>
      <c r="K1502" s="176"/>
      <c r="L1502" s="177"/>
    </row>
    <row r="1503" spans="1:12" ht="12.6" customHeight="1">
      <c r="A1503" s="88" t="s">
        <v>643</v>
      </c>
      <c r="B1503" s="89" t="s">
        <v>263</v>
      </c>
      <c r="C1503" s="139">
        <v>0</v>
      </c>
      <c r="D1503" s="174"/>
      <c r="E1503" s="91"/>
      <c r="F1503" s="172"/>
      <c r="G1503" s="142"/>
      <c r="H1503" s="176"/>
      <c r="I1503" s="91"/>
      <c r="J1503" s="142"/>
      <c r="K1503" s="176"/>
      <c r="L1503" s="177"/>
    </row>
    <row r="1504" spans="1:12" ht="12.6" customHeight="1">
      <c r="A1504" s="88" t="s">
        <v>98</v>
      </c>
      <c r="B1504" s="89" t="s">
        <v>99</v>
      </c>
      <c r="C1504" s="139">
        <v>0</v>
      </c>
      <c r="D1504" s="174"/>
      <c r="E1504" s="91"/>
      <c r="F1504" s="172"/>
      <c r="G1504" s="142"/>
      <c r="H1504" s="176"/>
      <c r="I1504" s="91"/>
      <c r="J1504" s="142"/>
      <c r="K1504" s="176"/>
      <c r="L1504" s="177"/>
    </row>
    <row r="1505" spans="1:14" ht="12.6" customHeight="1">
      <c r="A1505" s="88" t="s">
        <v>2641</v>
      </c>
      <c r="B1505" s="89" t="s">
        <v>2642</v>
      </c>
      <c r="C1505" s="139">
        <v>0</v>
      </c>
      <c r="D1505" s="174"/>
      <c r="E1505" s="91"/>
      <c r="F1505" s="172"/>
      <c r="G1505" s="142"/>
      <c r="H1505" s="176"/>
      <c r="I1505" s="91"/>
      <c r="J1505" s="142"/>
      <c r="K1505" s="176"/>
      <c r="L1505" s="177"/>
    </row>
    <row r="1506" spans="1:14" ht="12.6" customHeight="1">
      <c r="A1506" s="144"/>
      <c r="C1506" s="139"/>
      <c r="F1506" s="172"/>
    </row>
    <row r="1507" spans="1:14" ht="12.6" customHeight="1">
      <c r="A1507" s="143" t="s">
        <v>996</v>
      </c>
      <c r="C1507" s="139"/>
      <c r="F1507" s="172"/>
    </row>
    <row r="1508" spans="1:14" ht="12.6" customHeight="1">
      <c r="A1508" s="152"/>
      <c r="B1508" s="90" t="s">
        <v>2608</v>
      </c>
      <c r="C1508" s="139"/>
      <c r="F1508" s="172"/>
    </row>
    <row r="1509" spans="1:14" ht="12.6" customHeight="1">
      <c r="A1509" s="152"/>
      <c r="C1509" s="139"/>
      <c r="F1509" s="172"/>
    </row>
    <row r="1510" spans="1:14" ht="12.6" customHeight="1">
      <c r="A1510" s="88" t="s">
        <v>2235</v>
      </c>
      <c r="B1510" s="89" t="s">
        <v>2236</v>
      </c>
      <c r="C1510" s="141">
        <v>9</v>
      </c>
      <c r="D1510" s="174"/>
      <c r="E1510" s="91"/>
      <c r="F1510" s="172"/>
      <c r="G1510" s="142"/>
      <c r="H1510" s="176"/>
      <c r="I1510" s="91"/>
      <c r="J1510" s="142"/>
      <c r="K1510" s="176"/>
      <c r="L1510" s="177"/>
    </row>
    <row r="1511" spans="1:14" ht="12.6" customHeight="1">
      <c r="A1511" s="88" t="s">
        <v>2237</v>
      </c>
      <c r="B1511" s="89" t="s">
        <v>2238</v>
      </c>
      <c r="C1511" s="141">
        <v>8</v>
      </c>
      <c r="D1511" s="174"/>
      <c r="E1511" s="91"/>
      <c r="F1511" s="172"/>
      <c r="G1511" s="142"/>
      <c r="H1511" s="176"/>
      <c r="I1511" s="91"/>
      <c r="J1511" s="142"/>
      <c r="K1511" s="176"/>
      <c r="L1511" s="177"/>
    </row>
    <row r="1512" spans="1:14" ht="12.6" customHeight="1">
      <c r="A1512" s="144" t="s">
        <v>738</v>
      </c>
      <c r="B1512" s="89" t="s">
        <v>2239</v>
      </c>
      <c r="C1512" s="141">
        <v>45</v>
      </c>
      <c r="D1512" s="174"/>
      <c r="E1512" s="91"/>
      <c r="F1512" s="172"/>
      <c r="G1512" s="142"/>
      <c r="H1512" s="176"/>
      <c r="I1512" s="91"/>
      <c r="J1512" s="142"/>
      <c r="K1512" s="176"/>
      <c r="L1512" s="177"/>
    </row>
    <row r="1513" spans="1:14" ht="12.6" customHeight="1">
      <c r="A1513" s="144" t="s">
        <v>739</v>
      </c>
      <c r="B1513" s="89" t="s">
        <v>2240</v>
      </c>
      <c r="C1513" s="141">
        <v>15</v>
      </c>
      <c r="D1513" s="174"/>
      <c r="E1513" s="91"/>
      <c r="F1513" s="172"/>
      <c r="G1513" s="142"/>
      <c r="H1513" s="176"/>
      <c r="I1513" s="91"/>
      <c r="J1513" s="142"/>
      <c r="K1513" s="176"/>
      <c r="L1513" s="177"/>
    </row>
    <row r="1514" spans="1:14" ht="12.6" customHeight="1">
      <c r="A1514" s="144" t="s">
        <v>740</v>
      </c>
      <c r="B1514" s="89" t="s">
        <v>2241</v>
      </c>
      <c r="C1514" s="141">
        <v>55</v>
      </c>
      <c r="D1514" s="174"/>
      <c r="E1514" s="91"/>
      <c r="F1514" s="172"/>
      <c r="G1514" s="142"/>
      <c r="H1514" s="176"/>
      <c r="I1514" s="91"/>
      <c r="J1514" s="142"/>
      <c r="K1514" s="176"/>
      <c r="L1514" s="177"/>
    </row>
    <row r="1515" spans="1:14" ht="12.6" customHeight="1">
      <c r="A1515" s="144" t="s">
        <v>741</v>
      </c>
      <c r="B1515" s="89" t="s">
        <v>2242</v>
      </c>
      <c r="C1515" s="141">
        <v>9</v>
      </c>
      <c r="D1515" s="174"/>
      <c r="E1515" s="91"/>
      <c r="F1515" s="172"/>
      <c r="G1515" s="142"/>
      <c r="H1515" s="176"/>
      <c r="I1515" s="91"/>
      <c r="J1515" s="142"/>
      <c r="K1515" s="176"/>
      <c r="L1515" s="177"/>
    </row>
    <row r="1516" spans="1:14" ht="12.6" customHeight="1">
      <c r="A1516" s="144" t="s">
        <v>886</v>
      </c>
      <c r="B1516" s="89" t="s">
        <v>2243</v>
      </c>
      <c r="C1516" s="141" t="s">
        <v>3164</v>
      </c>
      <c r="D1516" s="174"/>
      <c r="E1516" s="91"/>
      <c r="F1516" s="172"/>
      <c r="G1516" s="142"/>
      <c r="H1516" s="176"/>
      <c r="I1516" s="91"/>
      <c r="J1516" s="142"/>
      <c r="K1516" s="176"/>
      <c r="L1516" s="177"/>
    </row>
    <row r="1517" spans="1:14" ht="12.6" customHeight="1">
      <c r="A1517" s="144" t="s">
        <v>887</v>
      </c>
      <c r="B1517" s="89" t="s">
        <v>2244</v>
      </c>
      <c r="C1517" s="141" t="s">
        <v>3164</v>
      </c>
      <c r="D1517" s="174"/>
      <c r="E1517" s="91"/>
      <c r="F1517" s="172"/>
      <c r="G1517" s="142"/>
      <c r="H1517" s="176"/>
      <c r="I1517" s="91"/>
      <c r="J1517" s="142"/>
      <c r="K1517" s="176"/>
      <c r="L1517" s="177"/>
    </row>
    <row r="1518" spans="1:14" s="97" customFormat="1" ht="12.6" customHeight="1">
      <c r="A1518" s="88" t="s">
        <v>133</v>
      </c>
      <c r="B1518" s="89" t="s">
        <v>905</v>
      </c>
      <c r="C1518" s="141">
        <v>60</v>
      </c>
      <c r="D1518" s="174"/>
      <c r="E1518" s="91"/>
      <c r="F1518" s="172"/>
      <c r="G1518" s="142"/>
      <c r="H1518" s="176"/>
      <c r="I1518" s="91"/>
      <c r="J1518" s="175"/>
      <c r="K1518" s="176"/>
      <c r="L1518" s="177"/>
      <c r="M1518" s="92"/>
      <c r="N1518" s="92"/>
    </row>
    <row r="1519" spans="1:14" s="97" customFormat="1" ht="12.6" customHeight="1">
      <c r="A1519" s="88" t="s">
        <v>853</v>
      </c>
      <c r="B1519" s="89" t="s">
        <v>2245</v>
      </c>
      <c r="C1519" s="141">
        <v>50</v>
      </c>
      <c r="D1519" s="174"/>
      <c r="E1519" s="91"/>
      <c r="F1519" s="172"/>
      <c r="G1519" s="142"/>
      <c r="H1519" s="176"/>
      <c r="I1519" s="91"/>
      <c r="J1519" s="142"/>
      <c r="K1519" s="176"/>
      <c r="L1519" s="177"/>
      <c r="M1519" s="92"/>
      <c r="N1519" s="89"/>
    </row>
    <row r="1520" spans="1:14" ht="12.6" customHeight="1">
      <c r="A1520" s="88" t="s">
        <v>854</v>
      </c>
      <c r="B1520" s="89" t="s">
        <v>2246</v>
      </c>
      <c r="C1520" s="141">
        <v>60</v>
      </c>
      <c r="D1520" s="174"/>
      <c r="E1520" s="91"/>
      <c r="F1520" s="172"/>
      <c r="G1520" s="142"/>
      <c r="H1520" s="176"/>
      <c r="I1520" s="91"/>
      <c r="J1520" s="175"/>
      <c r="K1520" s="176"/>
      <c r="L1520" s="177"/>
      <c r="M1520" s="92"/>
      <c r="N1520" s="92"/>
    </row>
    <row r="1521" spans="1:14" ht="12.6" customHeight="1">
      <c r="A1521" s="88" t="s">
        <v>855</v>
      </c>
      <c r="B1521" s="89" t="s">
        <v>2247</v>
      </c>
      <c r="C1521" s="141">
        <v>65</v>
      </c>
      <c r="D1521" s="174"/>
      <c r="E1521" s="91"/>
      <c r="F1521" s="172"/>
      <c r="G1521" s="142"/>
      <c r="H1521" s="176"/>
      <c r="I1521" s="91"/>
      <c r="J1521" s="142"/>
      <c r="K1521" s="176"/>
      <c r="L1521" s="177"/>
      <c r="M1521" s="97"/>
      <c r="N1521" s="97"/>
    </row>
    <row r="1522" spans="1:14" ht="12.6" customHeight="1">
      <c r="A1522" s="88" t="s">
        <v>2248</v>
      </c>
      <c r="B1522" s="89" t="s">
        <v>2249</v>
      </c>
      <c r="C1522" s="141" t="s">
        <v>3164</v>
      </c>
      <c r="D1522" s="174"/>
      <c r="E1522" s="91"/>
      <c r="F1522" s="172"/>
      <c r="G1522" s="142"/>
      <c r="H1522" s="176"/>
      <c r="I1522" s="91"/>
      <c r="J1522" s="142"/>
      <c r="K1522" s="176"/>
      <c r="L1522" s="177"/>
      <c r="M1522" s="97"/>
      <c r="N1522" s="97"/>
    </row>
    <row r="1523" spans="1:14" ht="12.6" customHeight="1">
      <c r="A1523" s="88" t="s">
        <v>2250</v>
      </c>
      <c r="B1523" s="89" t="s">
        <v>2251</v>
      </c>
      <c r="C1523" s="141">
        <v>66</v>
      </c>
      <c r="D1523" s="174"/>
      <c r="E1523" s="91"/>
      <c r="F1523" s="172"/>
      <c r="G1523" s="142"/>
      <c r="H1523" s="176"/>
      <c r="I1523" s="91"/>
      <c r="J1523" s="175"/>
      <c r="K1523" s="176"/>
      <c r="L1523" s="177"/>
      <c r="M1523" s="92"/>
    </row>
    <row r="1524" spans="1:14" ht="12.6" customHeight="1">
      <c r="A1524" s="152" t="s">
        <v>143</v>
      </c>
      <c r="B1524" s="89" t="s">
        <v>2252</v>
      </c>
      <c r="C1524" s="141">
        <v>150</v>
      </c>
      <c r="D1524" s="174"/>
      <c r="E1524" s="91"/>
      <c r="F1524" s="172"/>
      <c r="G1524" s="142"/>
      <c r="H1524" s="176"/>
      <c r="I1524" s="91"/>
      <c r="J1524" s="142"/>
      <c r="K1524" s="176"/>
      <c r="L1524" s="177"/>
    </row>
    <row r="1525" spans="1:14" s="94" customFormat="1" ht="12.6" customHeight="1">
      <c r="A1525" s="88" t="s">
        <v>687</v>
      </c>
      <c r="B1525" s="89" t="s">
        <v>2253</v>
      </c>
      <c r="C1525" s="141">
        <v>102</v>
      </c>
      <c r="D1525" s="174"/>
      <c r="E1525" s="91"/>
      <c r="F1525" s="172"/>
      <c r="G1525" s="142"/>
      <c r="H1525" s="176"/>
      <c r="I1525" s="91"/>
      <c r="J1525" s="175"/>
      <c r="K1525" s="176"/>
      <c r="L1525" s="177"/>
      <c r="M1525" s="92"/>
      <c r="N1525" s="89"/>
    </row>
    <row r="1526" spans="1:14" s="94" customFormat="1" ht="12.6" customHeight="1">
      <c r="A1526" s="88"/>
      <c r="B1526" s="89"/>
      <c r="C1526" s="139"/>
      <c r="D1526" s="89"/>
      <c r="E1526" s="89"/>
      <c r="F1526" s="172"/>
      <c r="G1526" s="89"/>
      <c r="H1526" s="89"/>
      <c r="I1526" s="89"/>
      <c r="J1526" s="89"/>
      <c r="K1526" s="176"/>
      <c r="L1526" s="177"/>
      <c r="M1526" s="89"/>
      <c r="N1526" s="89"/>
    </row>
    <row r="1527" spans="1:14" ht="12.6" customHeight="1">
      <c r="B1527" s="90" t="s">
        <v>2254</v>
      </c>
      <c r="C1527" s="139"/>
      <c r="F1527" s="172"/>
      <c r="J1527" s="142"/>
      <c r="K1527" s="176"/>
      <c r="L1527" s="177"/>
    </row>
    <row r="1528" spans="1:14" ht="12.6" customHeight="1">
      <c r="A1528" s="152" t="s">
        <v>3057</v>
      </c>
      <c r="B1528" s="98" t="s">
        <v>2245</v>
      </c>
      <c r="C1528" s="149">
        <v>25</v>
      </c>
      <c r="D1528" s="181"/>
      <c r="E1528" s="149"/>
      <c r="F1528" s="182"/>
      <c r="G1528" s="151"/>
      <c r="H1528" s="183"/>
      <c r="I1528" s="149"/>
      <c r="J1528" s="151"/>
      <c r="K1528" s="183"/>
      <c r="L1528" s="151"/>
      <c r="M1528" s="98"/>
      <c r="N1528" s="98"/>
    </row>
    <row r="1529" spans="1:14" ht="12.6" customHeight="1">
      <c r="A1529" s="152" t="s">
        <v>3056</v>
      </c>
      <c r="B1529" s="98" t="s">
        <v>905</v>
      </c>
      <c r="C1529" s="149">
        <v>60</v>
      </c>
      <c r="D1529" s="181"/>
      <c r="E1529" s="149"/>
      <c r="F1529" s="182"/>
      <c r="G1529" s="151"/>
      <c r="H1529" s="183"/>
      <c r="I1529" s="149"/>
      <c r="J1529" s="151"/>
      <c r="K1529" s="183"/>
      <c r="L1529" s="151"/>
      <c r="M1529" s="98"/>
      <c r="N1529" s="98"/>
    </row>
    <row r="1530" spans="1:14" ht="12.6" customHeight="1">
      <c r="A1530" s="88" t="s">
        <v>2693</v>
      </c>
      <c r="B1530" s="89" t="s">
        <v>2694</v>
      </c>
      <c r="C1530" s="139">
        <v>35</v>
      </c>
      <c r="D1530" s="174"/>
      <c r="E1530" s="91"/>
      <c r="F1530" s="172"/>
      <c r="G1530" s="142"/>
      <c r="H1530" s="176"/>
      <c r="I1530" s="91"/>
      <c r="J1530" s="142"/>
      <c r="K1530" s="176"/>
      <c r="L1530" s="177"/>
    </row>
    <row r="1531" spans="1:14" ht="12.6" customHeight="1">
      <c r="A1531" s="144" t="s">
        <v>230</v>
      </c>
      <c r="B1531" s="89" t="s">
        <v>2255</v>
      </c>
      <c r="C1531" s="139">
        <v>5</v>
      </c>
      <c r="D1531" s="174"/>
      <c r="E1531" s="91"/>
      <c r="F1531" s="172"/>
      <c r="G1531" s="142"/>
      <c r="H1531" s="176"/>
      <c r="I1531" s="91"/>
      <c r="J1531" s="142"/>
      <c r="K1531" s="176"/>
      <c r="L1531" s="177"/>
    </row>
    <row r="1532" spans="1:14" ht="12.6" customHeight="1">
      <c r="A1532" s="144" t="s">
        <v>311</v>
      </c>
      <c r="B1532" s="89" t="s">
        <v>2256</v>
      </c>
      <c r="C1532" s="139">
        <v>7</v>
      </c>
      <c r="D1532" s="174"/>
      <c r="E1532" s="91"/>
      <c r="F1532" s="172"/>
      <c r="G1532" s="142"/>
      <c r="H1532" s="176"/>
      <c r="I1532" s="91"/>
      <c r="J1532" s="142"/>
      <c r="K1532" s="176"/>
      <c r="L1532" s="177"/>
    </row>
    <row r="1533" spans="1:14" ht="12.6" customHeight="1">
      <c r="A1533" s="88" t="s">
        <v>2257</v>
      </c>
      <c r="B1533" s="89" t="s">
        <v>2258</v>
      </c>
      <c r="C1533" s="139">
        <v>7</v>
      </c>
      <c r="D1533" s="174"/>
      <c r="E1533" s="91"/>
      <c r="F1533" s="172"/>
      <c r="G1533" s="142"/>
      <c r="H1533" s="176"/>
      <c r="I1533" s="91"/>
      <c r="J1533" s="142"/>
      <c r="K1533" s="176"/>
      <c r="L1533" s="177"/>
    </row>
    <row r="1534" spans="1:14" ht="12.6" customHeight="1">
      <c r="A1534" s="144" t="s">
        <v>1171</v>
      </c>
      <c r="B1534" s="89" t="s">
        <v>2259</v>
      </c>
      <c r="C1534" s="139">
        <v>42</v>
      </c>
      <c r="D1534" s="174"/>
      <c r="E1534" s="91"/>
      <c r="F1534" s="172"/>
      <c r="G1534" s="142"/>
      <c r="H1534" s="176"/>
      <c r="I1534" s="91"/>
      <c r="J1534" s="142"/>
      <c r="K1534" s="176"/>
      <c r="L1534" s="177"/>
    </row>
    <row r="1535" spans="1:14" ht="12.6" customHeight="1">
      <c r="A1535" s="144" t="s">
        <v>2260</v>
      </c>
      <c r="B1535" s="89" t="s">
        <v>2261</v>
      </c>
      <c r="C1535" s="139">
        <v>25</v>
      </c>
      <c r="D1535" s="174"/>
      <c r="E1535" s="91"/>
      <c r="F1535" s="172"/>
      <c r="G1535" s="142"/>
      <c r="H1535" s="176"/>
      <c r="I1535" s="91"/>
      <c r="J1535" s="142"/>
      <c r="K1535" s="176"/>
      <c r="L1535" s="177"/>
    </row>
    <row r="1536" spans="1:14" ht="12.6" customHeight="1">
      <c r="A1536" s="88" t="s">
        <v>2262</v>
      </c>
      <c r="B1536" s="89" t="s">
        <v>2263</v>
      </c>
      <c r="C1536" s="139">
        <v>0</v>
      </c>
      <c r="D1536" s="174"/>
      <c r="E1536" s="91"/>
      <c r="F1536" s="172"/>
      <c r="G1536" s="142"/>
      <c r="H1536" s="176"/>
      <c r="I1536" s="91"/>
      <c r="J1536" s="142"/>
      <c r="K1536" s="176"/>
      <c r="L1536" s="177"/>
    </row>
    <row r="1537" spans="1:14" ht="12.6" customHeight="1">
      <c r="A1537" s="88" t="s">
        <v>2264</v>
      </c>
      <c r="B1537" s="89" t="s">
        <v>507</v>
      </c>
      <c r="C1537" s="139">
        <v>95</v>
      </c>
      <c r="D1537" s="174"/>
      <c r="E1537" s="91"/>
      <c r="F1537" s="172"/>
      <c r="G1537" s="142"/>
      <c r="H1537" s="176"/>
      <c r="I1537" s="91"/>
      <c r="J1537" s="142"/>
      <c r="K1537" s="176"/>
      <c r="L1537" s="177"/>
    </row>
    <row r="1538" spans="1:14" ht="12.6" customHeight="1">
      <c r="A1538" s="88" t="s">
        <v>686</v>
      </c>
      <c r="B1538" s="89" t="s">
        <v>1365</v>
      </c>
      <c r="C1538" s="139">
        <v>170</v>
      </c>
      <c r="D1538" s="174"/>
      <c r="E1538" s="91"/>
      <c r="F1538" s="172"/>
      <c r="G1538" s="142"/>
      <c r="H1538" s="176"/>
      <c r="I1538" s="91"/>
      <c r="J1538" s="142"/>
      <c r="K1538" s="176"/>
      <c r="L1538" s="177"/>
    </row>
    <row r="1539" spans="1:14" ht="12.6" customHeight="1">
      <c r="A1539" s="88" t="s">
        <v>1332</v>
      </c>
      <c r="B1539" s="89" t="s">
        <v>1234</v>
      </c>
      <c r="C1539" s="139" t="s">
        <v>2627</v>
      </c>
      <c r="D1539" s="174"/>
      <c r="E1539" s="91"/>
      <c r="F1539" s="172"/>
      <c r="G1539" s="142"/>
      <c r="H1539" s="176"/>
      <c r="I1539" s="91"/>
      <c r="J1539" s="142"/>
      <c r="K1539" s="176"/>
      <c r="L1539" s="177"/>
    </row>
    <row r="1540" spans="1:14" ht="12.6" customHeight="1">
      <c r="A1540" s="88" t="s">
        <v>2689</v>
      </c>
      <c r="B1540" s="89" t="s">
        <v>2690</v>
      </c>
      <c r="C1540" s="139">
        <v>455</v>
      </c>
      <c r="D1540" s="174"/>
      <c r="E1540" s="91"/>
      <c r="F1540" s="172"/>
      <c r="G1540" s="142"/>
      <c r="H1540" s="176"/>
      <c r="I1540" s="91"/>
      <c r="J1540" s="142"/>
      <c r="K1540" s="176"/>
      <c r="L1540" s="177"/>
    </row>
    <row r="1541" spans="1:14" s="97" customFormat="1" ht="12.6" customHeight="1">
      <c r="A1541" s="143" t="s">
        <v>997</v>
      </c>
      <c r="B1541" s="89"/>
      <c r="C1541" s="139"/>
      <c r="D1541" s="89"/>
      <c r="E1541" s="89"/>
      <c r="F1541" s="172"/>
      <c r="G1541" s="89"/>
      <c r="H1541" s="89"/>
      <c r="I1541" s="89"/>
      <c r="J1541" s="89"/>
      <c r="K1541" s="176"/>
      <c r="L1541" s="177"/>
      <c r="M1541" s="89"/>
      <c r="N1541" s="89"/>
    </row>
    <row r="1542" spans="1:14" ht="12.6" customHeight="1">
      <c r="A1542" s="148"/>
      <c r="B1542" s="90" t="s">
        <v>2265</v>
      </c>
      <c r="C1542" s="139"/>
      <c r="F1542" s="172"/>
      <c r="K1542" s="176"/>
      <c r="L1542" s="177"/>
    </row>
    <row r="1543" spans="1:14" ht="12.6" customHeight="1">
      <c r="A1543" s="148"/>
      <c r="C1543" s="139"/>
      <c r="F1543" s="172"/>
      <c r="K1543" s="176"/>
      <c r="L1543" s="177"/>
    </row>
    <row r="1544" spans="1:14" ht="12.6" customHeight="1">
      <c r="A1544" s="93" t="s">
        <v>414</v>
      </c>
      <c r="B1544" s="98" t="s">
        <v>3125</v>
      </c>
      <c r="C1544" s="141">
        <v>100</v>
      </c>
      <c r="D1544" s="174"/>
      <c r="E1544" s="91"/>
      <c r="F1544" s="172"/>
      <c r="G1544" s="142"/>
      <c r="H1544" s="176"/>
      <c r="I1544" s="91"/>
      <c r="J1544" s="175"/>
      <c r="K1544" s="176"/>
      <c r="L1544" s="177"/>
      <c r="M1544" s="92"/>
    </row>
    <row r="1545" spans="1:14" ht="12.6" customHeight="1">
      <c r="A1545" s="93" t="s">
        <v>3138</v>
      </c>
      <c r="B1545" s="98" t="s">
        <v>3127</v>
      </c>
      <c r="C1545" s="141">
        <v>100</v>
      </c>
      <c r="D1545" s="174"/>
      <c r="E1545" s="91"/>
      <c r="F1545" s="172"/>
      <c r="G1545" s="142"/>
      <c r="H1545" s="176"/>
      <c r="I1545" s="91"/>
      <c r="J1545" s="175"/>
      <c r="K1545" s="176"/>
      <c r="L1545" s="177"/>
      <c r="M1545" s="92"/>
    </row>
    <row r="1546" spans="1:14" ht="12.6" customHeight="1">
      <c r="A1546" s="93" t="s">
        <v>3139</v>
      </c>
      <c r="B1546" s="98" t="s">
        <v>3128</v>
      </c>
      <c r="C1546" s="141">
        <v>100</v>
      </c>
      <c r="D1546" s="174"/>
      <c r="E1546" s="91"/>
      <c r="F1546" s="172"/>
      <c r="G1546" s="142"/>
      <c r="H1546" s="176"/>
      <c r="I1546" s="91"/>
      <c r="J1546" s="175"/>
      <c r="K1546" s="176"/>
      <c r="L1546" s="177"/>
      <c r="M1546" s="92"/>
    </row>
    <row r="1547" spans="1:14" ht="12.6" customHeight="1">
      <c r="A1547" s="93" t="s">
        <v>438</v>
      </c>
      <c r="B1547" s="92" t="s">
        <v>3129</v>
      </c>
      <c r="C1547" s="141">
        <v>160</v>
      </c>
      <c r="D1547" s="174"/>
      <c r="E1547" s="91"/>
      <c r="F1547" s="172"/>
      <c r="G1547" s="142"/>
      <c r="H1547" s="176"/>
      <c r="I1547" s="91"/>
      <c r="J1547" s="175"/>
      <c r="K1547" s="176"/>
      <c r="L1547" s="177"/>
      <c r="M1547" s="92"/>
      <c r="N1547" s="92"/>
    </row>
    <row r="1548" spans="1:14" ht="12.6" customHeight="1">
      <c r="A1548" s="93" t="s">
        <v>439</v>
      </c>
      <c r="B1548" s="92" t="s">
        <v>3130</v>
      </c>
      <c r="C1548" s="141">
        <v>230</v>
      </c>
      <c r="D1548" s="174"/>
      <c r="E1548" s="91"/>
      <c r="F1548" s="172"/>
      <c r="G1548" s="142"/>
      <c r="H1548" s="176"/>
      <c r="I1548" s="91"/>
      <c r="J1548" s="175"/>
      <c r="K1548" s="176"/>
      <c r="L1548" s="177"/>
      <c r="M1548" s="92"/>
      <c r="N1548" s="204"/>
    </row>
    <row r="1549" spans="1:14" ht="12.6" customHeight="1">
      <c r="A1549" s="93" t="s">
        <v>440</v>
      </c>
      <c r="B1549" s="98" t="s">
        <v>3131</v>
      </c>
      <c r="C1549" s="141">
        <v>115</v>
      </c>
      <c r="D1549" s="174"/>
      <c r="E1549" s="91"/>
      <c r="F1549" s="172"/>
      <c r="G1549" s="142"/>
      <c r="H1549" s="176"/>
      <c r="I1549" s="91"/>
      <c r="J1549" s="175"/>
      <c r="K1549" s="176"/>
      <c r="L1549" s="177"/>
      <c r="M1549" s="92"/>
    </row>
    <row r="1550" spans="1:14" ht="12.6" customHeight="1">
      <c r="A1550" s="93" t="s">
        <v>441</v>
      </c>
      <c r="B1550" s="98" t="s">
        <v>3132</v>
      </c>
      <c r="C1550" s="141">
        <v>115</v>
      </c>
      <c r="D1550" s="174"/>
      <c r="E1550" s="91"/>
      <c r="F1550" s="172"/>
      <c r="G1550" s="142"/>
      <c r="H1550" s="176"/>
      <c r="I1550" s="91"/>
      <c r="J1550" s="175"/>
      <c r="K1550" s="176"/>
      <c r="L1550" s="177"/>
      <c r="M1550" s="92"/>
    </row>
    <row r="1551" spans="1:14" ht="12.6" customHeight="1">
      <c r="A1551" s="93" t="s">
        <v>402</v>
      </c>
      <c r="B1551" s="98" t="s">
        <v>3133</v>
      </c>
      <c r="C1551" s="141">
        <v>115</v>
      </c>
      <c r="D1551" s="174"/>
      <c r="E1551" s="91"/>
      <c r="F1551" s="172"/>
      <c r="G1551" s="142"/>
      <c r="H1551" s="176"/>
      <c r="I1551" s="91"/>
      <c r="J1551" s="175"/>
      <c r="K1551" s="176"/>
      <c r="L1551" s="177"/>
      <c r="M1551" s="92"/>
    </row>
    <row r="1552" spans="1:14" ht="12.6" customHeight="1">
      <c r="A1552" s="93" t="s">
        <v>403</v>
      </c>
      <c r="B1552" s="92" t="s">
        <v>3134</v>
      </c>
      <c r="C1552" s="141">
        <v>180</v>
      </c>
      <c r="D1552" s="174"/>
      <c r="E1552" s="91"/>
      <c r="F1552" s="172"/>
      <c r="G1552" s="142"/>
      <c r="H1552" s="176"/>
      <c r="I1552" s="91"/>
      <c r="J1552" s="175"/>
      <c r="K1552" s="176"/>
      <c r="L1552" s="177"/>
      <c r="M1552" s="92"/>
      <c r="N1552" s="92"/>
    </row>
    <row r="1553" spans="1:14" ht="12.6" customHeight="1">
      <c r="A1553" s="93" t="s">
        <v>750</v>
      </c>
      <c r="B1553" s="92" t="s">
        <v>3135</v>
      </c>
      <c r="C1553" s="141">
        <v>260</v>
      </c>
      <c r="D1553" s="174"/>
      <c r="E1553" s="91"/>
      <c r="F1553" s="172"/>
      <c r="G1553" s="142"/>
      <c r="H1553" s="176"/>
      <c r="I1553" s="91"/>
      <c r="J1553" s="175"/>
      <c r="K1553" s="176"/>
      <c r="L1553" s="177"/>
      <c r="M1553" s="92"/>
      <c r="N1553" s="203"/>
    </row>
    <row r="1554" spans="1:14" s="97" customFormat="1" ht="12.6" customHeight="1">
      <c r="A1554" s="93" t="s">
        <v>904</v>
      </c>
      <c r="B1554" s="92" t="s">
        <v>3047</v>
      </c>
      <c r="C1554" s="141">
        <v>25</v>
      </c>
      <c r="D1554" s="174"/>
      <c r="E1554" s="91"/>
      <c r="F1554" s="172"/>
      <c r="G1554" s="142"/>
      <c r="H1554" s="176"/>
      <c r="I1554" s="91"/>
      <c r="J1554" s="142"/>
      <c r="K1554" s="176"/>
      <c r="L1554" s="177"/>
      <c r="M1554" s="89"/>
      <c r="N1554" s="89"/>
    </row>
    <row r="1555" spans="1:14" ht="12.6" customHeight="1">
      <c r="A1555" s="93" t="s">
        <v>3136</v>
      </c>
      <c r="B1555" s="92" t="s">
        <v>3137</v>
      </c>
      <c r="C1555" s="141">
        <v>130</v>
      </c>
      <c r="D1555" s="174"/>
      <c r="E1555" s="91"/>
      <c r="F1555" s="172"/>
      <c r="G1555" s="142"/>
      <c r="H1555" s="176"/>
      <c r="I1555" s="91"/>
      <c r="J1555" s="142"/>
      <c r="K1555" s="176"/>
      <c r="L1555" s="177"/>
      <c r="M1555" s="97"/>
      <c r="N1555" s="97"/>
    </row>
    <row r="1556" spans="1:14" ht="12.6" customHeight="1">
      <c r="A1556" s="88" t="s">
        <v>1170</v>
      </c>
      <c r="B1556" s="92" t="s">
        <v>3046</v>
      </c>
      <c r="C1556" s="141">
        <v>300</v>
      </c>
      <c r="D1556" s="174"/>
      <c r="E1556" s="91"/>
      <c r="F1556" s="172"/>
      <c r="G1556" s="142"/>
      <c r="H1556" s="176"/>
      <c r="I1556" s="91"/>
      <c r="J1556" s="142"/>
      <c r="K1556" s="176"/>
      <c r="L1556" s="177"/>
      <c r="M1556" s="97"/>
      <c r="N1556" s="97"/>
    </row>
    <row r="1557" spans="1:14" ht="12.6" customHeight="1">
      <c r="A1557" s="88" t="s">
        <v>555</v>
      </c>
      <c r="B1557" s="92" t="s">
        <v>3045</v>
      </c>
      <c r="C1557" s="141">
        <v>625</v>
      </c>
      <c r="D1557" s="174"/>
      <c r="E1557" s="91"/>
      <c r="F1557" s="172"/>
      <c r="G1557" s="142"/>
      <c r="H1557" s="176"/>
      <c r="I1557" s="91"/>
      <c r="J1557" s="175"/>
      <c r="K1557" s="176"/>
      <c r="L1557" s="177"/>
      <c r="M1557" s="97"/>
      <c r="N1557" s="97"/>
    </row>
    <row r="1558" spans="1:14" ht="12.6" customHeight="1">
      <c r="A1558" s="88" t="s">
        <v>183</v>
      </c>
      <c r="B1558" s="92" t="s">
        <v>3044</v>
      </c>
      <c r="C1558" s="141">
        <v>725</v>
      </c>
      <c r="D1558" s="174"/>
      <c r="E1558" s="91"/>
      <c r="F1558" s="172"/>
      <c r="G1558" s="142"/>
      <c r="H1558" s="176"/>
      <c r="I1558" s="91"/>
      <c r="J1558" s="142"/>
      <c r="K1558" s="176"/>
      <c r="L1558" s="177"/>
    </row>
    <row r="1559" spans="1:14" ht="12.6" customHeight="1">
      <c r="A1559" s="88" t="s">
        <v>184</v>
      </c>
      <c r="B1559" s="92" t="s">
        <v>3048</v>
      </c>
      <c r="C1559" s="141">
        <v>850</v>
      </c>
      <c r="D1559" s="174"/>
      <c r="E1559" s="91"/>
      <c r="F1559" s="172"/>
      <c r="G1559" s="142"/>
      <c r="H1559" s="176"/>
      <c r="I1559" s="91"/>
      <c r="J1559" s="142"/>
      <c r="K1559" s="176"/>
      <c r="L1559" s="177"/>
    </row>
    <row r="1560" spans="1:14" ht="12.6" customHeight="1">
      <c r="A1560" s="88" t="s">
        <v>185</v>
      </c>
      <c r="B1560" s="92" t="s">
        <v>3049</v>
      </c>
      <c r="C1560" s="141">
        <v>625</v>
      </c>
      <c r="D1560" s="174"/>
      <c r="E1560" s="91"/>
      <c r="F1560" s="172"/>
      <c r="G1560" s="142"/>
      <c r="H1560" s="176"/>
      <c r="I1560" s="91"/>
      <c r="J1560" s="142"/>
      <c r="K1560" s="176"/>
      <c r="L1560" s="177"/>
    </row>
    <row r="1561" spans="1:14" ht="12.6" customHeight="1">
      <c r="A1561" s="93" t="s">
        <v>186</v>
      </c>
      <c r="B1561" s="92" t="s">
        <v>3050</v>
      </c>
      <c r="C1561" s="141">
        <v>725</v>
      </c>
      <c r="D1561" s="174"/>
      <c r="E1561" s="91"/>
      <c r="F1561" s="172"/>
      <c r="G1561" s="142"/>
      <c r="H1561" s="176"/>
      <c r="I1561" s="91"/>
      <c r="J1561" s="142"/>
      <c r="K1561" s="176"/>
      <c r="L1561" s="177"/>
    </row>
    <row r="1562" spans="1:14" ht="12.6" customHeight="1">
      <c r="A1562" s="88" t="s">
        <v>434</v>
      </c>
      <c r="B1562" s="92" t="s">
        <v>3051</v>
      </c>
      <c r="C1562" s="141">
        <v>850</v>
      </c>
      <c r="D1562" s="174"/>
      <c r="E1562" s="91"/>
      <c r="F1562" s="172"/>
      <c r="G1562" s="142"/>
      <c r="H1562" s="176"/>
      <c r="I1562" s="91"/>
      <c r="J1562" s="142"/>
      <c r="K1562" s="176"/>
      <c r="L1562" s="177"/>
    </row>
    <row r="1563" spans="1:14" ht="12.6" customHeight="1">
      <c r="A1563" s="93" t="s">
        <v>3114</v>
      </c>
      <c r="B1563" s="98" t="s">
        <v>3117</v>
      </c>
      <c r="C1563" s="141">
        <v>110</v>
      </c>
      <c r="D1563" s="174"/>
      <c r="E1563" s="91"/>
      <c r="F1563" s="172"/>
      <c r="G1563" s="142"/>
      <c r="H1563" s="176"/>
      <c r="I1563" s="91"/>
      <c r="J1563" s="175"/>
      <c r="K1563" s="176"/>
      <c r="L1563" s="177"/>
    </row>
    <row r="1564" spans="1:14" ht="12.6" customHeight="1">
      <c r="A1564" s="93" t="s">
        <v>3115</v>
      </c>
      <c r="B1564" s="98" t="s">
        <v>3118</v>
      </c>
      <c r="C1564" s="141">
        <v>110</v>
      </c>
      <c r="D1564" s="174"/>
      <c r="E1564" s="91"/>
      <c r="F1564" s="172"/>
      <c r="G1564" s="142"/>
      <c r="H1564" s="176"/>
      <c r="I1564" s="91"/>
      <c r="J1564" s="175"/>
      <c r="K1564" s="176"/>
      <c r="L1564" s="177"/>
    </row>
    <row r="1565" spans="1:14" ht="12.6" customHeight="1">
      <c r="A1565" s="93" t="s">
        <v>3116</v>
      </c>
      <c r="B1565" s="98" t="s">
        <v>3119</v>
      </c>
      <c r="C1565" s="141">
        <v>110</v>
      </c>
      <c r="D1565" s="174"/>
      <c r="E1565" s="91"/>
      <c r="F1565" s="172"/>
      <c r="G1565" s="142"/>
      <c r="H1565" s="176"/>
      <c r="I1565" s="91"/>
      <c r="J1565" s="175"/>
      <c r="K1565" s="176"/>
      <c r="L1565" s="177"/>
    </row>
    <row r="1566" spans="1:14" s="97" customFormat="1" ht="12.6" customHeight="1">
      <c r="A1566" s="93" t="s">
        <v>3120</v>
      </c>
      <c r="B1566" s="92" t="s">
        <v>3121</v>
      </c>
      <c r="C1566" s="141">
        <v>180</v>
      </c>
      <c r="D1566" s="174"/>
      <c r="E1566" s="91"/>
      <c r="F1566" s="172"/>
      <c r="G1566" s="142"/>
      <c r="H1566" s="176"/>
      <c r="I1566" s="91"/>
      <c r="J1566" s="175"/>
      <c r="K1566" s="176"/>
      <c r="L1566" s="177"/>
      <c r="M1566" s="92"/>
      <c r="N1566" s="92"/>
    </row>
    <row r="1567" spans="1:14" s="97" customFormat="1" ht="12.6" customHeight="1">
      <c r="A1567" s="93" t="s">
        <v>3123</v>
      </c>
      <c r="B1567" s="92" t="s">
        <v>3124</v>
      </c>
      <c r="C1567" s="141">
        <v>230</v>
      </c>
      <c r="D1567" s="174"/>
      <c r="E1567" s="91"/>
      <c r="F1567" s="172"/>
      <c r="G1567" s="142"/>
      <c r="H1567" s="176"/>
      <c r="I1567" s="91"/>
      <c r="J1567" s="175"/>
      <c r="K1567" s="176"/>
      <c r="L1567" s="177"/>
      <c r="M1567" s="92"/>
      <c r="N1567" s="203"/>
    </row>
    <row r="1568" spans="1:14" s="97" customFormat="1" ht="12.6" customHeight="1">
      <c r="A1568" s="88"/>
      <c r="B1568" s="92"/>
      <c r="C1568" s="141"/>
      <c r="D1568" s="174"/>
      <c r="E1568" s="91"/>
      <c r="F1568" s="172"/>
      <c r="G1568" s="142"/>
      <c r="H1568" s="176"/>
      <c r="I1568" s="91"/>
      <c r="J1568" s="142"/>
      <c r="K1568" s="176"/>
      <c r="L1568" s="177"/>
      <c r="M1568" s="89"/>
      <c r="N1568" s="89"/>
    </row>
    <row r="1569" spans="1:14" s="97" customFormat="1" ht="12.6" customHeight="1">
      <c r="A1569" s="88"/>
      <c r="B1569" s="89" t="s">
        <v>2691</v>
      </c>
      <c r="C1569" s="139"/>
      <c r="D1569" s="89"/>
      <c r="E1569" s="89"/>
      <c r="F1569" s="172"/>
      <c r="H1569" s="89"/>
      <c r="I1569" s="89"/>
    </row>
    <row r="1570" spans="1:14" s="97" customFormat="1" ht="12.6" customHeight="1">
      <c r="A1570" s="88"/>
      <c r="B1570" s="90" t="s">
        <v>2268</v>
      </c>
      <c r="C1570" s="139"/>
      <c r="D1570" s="89"/>
      <c r="E1570" s="89"/>
      <c r="F1570" s="172"/>
      <c r="H1570" s="89"/>
      <c r="I1570" s="89"/>
    </row>
    <row r="1571" spans="1:14" s="97" customFormat="1" ht="12.6" customHeight="1">
      <c r="A1571" s="88"/>
      <c r="B1571" s="92" t="s">
        <v>3111</v>
      </c>
      <c r="C1571" s="139"/>
      <c r="D1571" s="89"/>
      <c r="E1571" s="89"/>
      <c r="F1571" s="172"/>
      <c r="H1571" s="89"/>
      <c r="I1571" s="89"/>
    </row>
    <row r="1572" spans="1:14" s="97" customFormat="1" ht="12.6" customHeight="1">
      <c r="A1572" s="93" t="s">
        <v>3060</v>
      </c>
      <c r="B1572" s="92" t="s">
        <v>2989</v>
      </c>
      <c r="C1572" s="141">
        <v>25</v>
      </c>
      <c r="D1572" s="174"/>
      <c r="E1572" s="91"/>
      <c r="F1572" s="162"/>
      <c r="G1572" s="142"/>
      <c r="H1572" s="176"/>
      <c r="I1572" s="91"/>
      <c r="J1572" s="142"/>
      <c r="K1572" s="176"/>
      <c r="L1572" s="177"/>
    </row>
    <row r="1573" spans="1:14" s="97" customFormat="1" ht="12.6" customHeight="1">
      <c r="A1573" s="93" t="s">
        <v>3061</v>
      </c>
      <c r="B1573" s="92" t="s">
        <v>2990</v>
      </c>
      <c r="C1573" s="141">
        <v>25</v>
      </c>
      <c r="D1573" s="174"/>
      <c r="E1573" s="91"/>
      <c r="F1573" s="162"/>
      <c r="G1573" s="142"/>
      <c r="H1573" s="176"/>
      <c r="I1573" s="91"/>
      <c r="J1573" s="142"/>
      <c r="K1573" s="176"/>
      <c r="L1573" s="177"/>
    </row>
    <row r="1574" spans="1:14" s="97" customFormat="1" ht="12.6" customHeight="1">
      <c r="A1574" s="88"/>
      <c r="B1574" s="89" t="s">
        <v>2792</v>
      </c>
      <c r="C1574" s="141">
        <v>0</v>
      </c>
      <c r="D1574" s="174"/>
      <c r="E1574" s="91"/>
      <c r="F1574" s="91"/>
      <c r="G1574" s="142"/>
      <c r="H1574" s="176"/>
      <c r="I1574" s="91"/>
      <c r="J1574" s="142"/>
      <c r="K1574" s="176"/>
      <c r="L1574" s="177"/>
    </row>
    <row r="1575" spans="1:14" s="97" customFormat="1" ht="12.6" customHeight="1">
      <c r="A1575" s="93" t="s">
        <v>3062</v>
      </c>
      <c r="B1575" s="89" t="s">
        <v>2793</v>
      </c>
      <c r="C1575" s="141">
        <v>80</v>
      </c>
      <c r="D1575" s="174"/>
      <c r="E1575" s="91"/>
      <c r="F1575" s="91"/>
      <c r="G1575" s="142"/>
      <c r="H1575" s="176"/>
      <c r="I1575" s="91"/>
      <c r="J1575" s="142"/>
      <c r="K1575" s="176"/>
      <c r="L1575" s="177"/>
    </row>
    <row r="1576" spans="1:14" s="97" customFormat="1" ht="12.6" customHeight="1">
      <c r="A1576" s="93" t="s">
        <v>3063</v>
      </c>
      <c r="B1576" s="89" t="s">
        <v>2811</v>
      </c>
      <c r="C1576" s="141">
        <v>75</v>
      </c>
      <c r="D1576" s="174"/>
      <c r="E1576" s="91"/>
      <c r="F1576" s="91"/>
      <c r="G1576" s="142"/>
      <c r="H1576" s="176"/>
      <c r="I1576" s="91"/>
      <c r="J1576" s="142"/>
      <c r="K1576" s="176"/>
      <c r="L1576" s="177"/>
    </row>
    <row r="1577" spans="1:14" ht="12.6" customHeight="1">
      <c r="A1577" s="93" t="s">
        <v>3064</v>
      </c>
      <c r="B1577" s="89" t="s">
        <v>2812</v>
      </c>
      <c r="C1577" s="141">
        <v>95</v>
      </c>
      <c r="D1577" s="174"/>
      <c r="E1577" s="91"/>
      <c r="F1577" s="91"/>
      <c r="G1577" s="142"/>
      <c r="H1577" s="176"/>
      <c r="I1577" s="91"/>
      <c r="J1577" s="142"/>
      <c r="K1577" s="176"/>
      <c r="L1577" s="177"/>
      <c r="M1577" s="97"/>
      <c r="N1577" s="97"/>
    </row>
    <row r="1578" spans="1:14" ht="12.6" customHeight="1">
      <c r="A1578" s="93" t="s">
        <v>3065</v>
      </c>
      <c r="B1578" s="89" t="s">
        <v>2794</v>
      </c>
      <c r="C1578" s="141">
        <v>25</v>
      </c>
      <c r="D1578" s="174"/>
      <c r="E1578" s="91"/>
      <c r="F1578" s="91"/>
      <c r="G1578" s="142"/>
      <c r="H1578" s="176"/>
      <c r="I1578" s="91"/>
      <c r="J1578" s="142"/>
      <c r="K1578" s="176"/>
      <c r="L1578" s="177"/>
      <c r="M1578" s="97"/>
      <c r="N1578" s="97"/>
    </row>
    <row r="1579" spans="1:14" ht="12.6" customHeight="1">
      <c r="B1579" s="92" t="s">
        <v>2949</v>
      </c>
      <c r="C1579" s="141">
        <v>1120</v>
      </c>
      <c r="D1579" s="174"/>
      <c r="E1579" s="91"/>
      <c r="F1579" s="162"/>
      <c r="G1579" s="142"/>
      <c r="H1579" s="176"/>
      <c r="I1579" s="91"/>
      <c r="J1579" s="142"/>
      <c r="K1579" s="176"/>
      <c r="L1579" s="177"/>
      <c r="M1579" s="97"/>
      <c r="N1579" s="97"/>
    </row>
    <row r="1580" spans="1:14" ht="12.6" customHeight="1">
      <c r="A1580" s="88" t="s">
        <v>1336</v>
      </c>
      <c r="B1580" s="92" t="s">
        <v>3098</v>
      </c>
      <c r="C1580" s="141">
        <v>195</v>
      </c>
      <c r="D1580" s="174"/>
      <c r="E1580" s="91"/>
      <c r="G1580" s="142"/>
      <c r="H1580" s="183"/>
      <c r="I1580" s="91"/>
      <c r="J1580" s="142"/>
      <c r="K1580" s="176"/>
      <c r="L1580" s="175"/>
      <c r="M1580" s="92"/>
    </row>
    <row r="1581" spans="1:14" ht="12.6" customHeight="1">
      <c r="A1581" s="88" t="s">
        <v>2269</v>
      </c>
      <c r="B1581" s="89" t="s">
        <v>2270</v>
      </c>
      <c r="C1581" s="141">
        <v>95</v>
      </c>
      <c r="D1581" s="174"/>
      <c r="E1581" s="91"/>
      <c r="F1581" s="172"/>
      <c r="G1581" s="142"/>
      <c r="H1581" s="183"/>
      <c r="I1581" s="91"/>
      <c r="J1581" s="142"/>
      <c r="K1581" s="176"/>
      <c r="L1581" s="177"/>
    </row>
    <row r="1582" spans="1:14" ht="12.6" customHeight="1">
      <c r="A1582" s="88" t="s">
        <v>2271</v>
      </c>
      <c r="B1582" s="89" t="s">
        <v>2272</v>
      </c>
      <c r="C1582" s="141">
        <v>75</v>
      </c>
      <c r="D1582" s="174"/>
      <c r="E1582" s="91"/>
      <c r="F1582" s="172"/>
      <c r="G1582" s="142"/>
      <c r="H1582" s="183"/>
      <c r="I1582" s="91"/>
      <c r="J1582" s="142"/>
      <c r="K1582" s="176"/>
      <c r="L1582" s="177"/>
    </row>
    <row r="1583" spans="1:14" ht="12.6" customHeight="1">
      <c r="A1583" s="88" t="s">
        <v>2273</v>
      </c>
      <c r="B1583" s="89" t="s">
        <v>2274</v>
      </c>
      <c r="C1583" s="141">
        <v>80</v>
      </c>
      <c r="D1583" s="174"/>
      <c r="E1583" s="91"/>
      <c r="F1583" s="172"/>
      <c r="G1583" s="142"/>
      <c r="H1583" s="176"/>
      <c r="I1583" s="91"/>
      <c r="J1583" s="142"/>
      <c r="K1583" s="176"/>
      <c r="L1583" s="177"/>
    </row>
    <row r="1584" spans="1:14" ht="12.6" customHeight="1">
      <c r="A1584" s="93" t="s">
        <v>2789</v>
      </c>
      <c r="B1584" s="92" t="s">
        <v>2790</v>
      </c>
      <c r="C1584" s="141">
        <v>95</v>
      </c>
      <c r="D1584" s="174"/>
      <c r="E1584" s="91"/>
      <c r="F1584" s="172"/>
      <c r="G1584" s="142"/>
      <c r="H1584" s="183"/>
      <c r="I1584" s="91"/>
      <c r="J1584" s="142"/>
      <c r="K1584" s="176"/>
      <c r="L1584" s="177"/>
    </row>
    <row r="1585" spans="1:14" ht="12.6" customHeight="1">
      <c r="A1585" s="88" t="s">
        <v>0</v>
      </c>
      <c r="B1585" s="89" t="s">
        <v>2275</v>
      </c>
      <c r="C1585" s="141">
        <v>20</v>
      </c>
      <c r="D1585" s="174"/>
      <c r="E1585" s="91"/>
      <c r="F1585" s="172"/>
      <c r="G1585" s="142"/>
      <c r="H1585" s="176"/>
      <c r="I1585" s="91"/>
      <c r="J1585" s="175"/>
      <c r="K1585" s="176"/>
      <c r="L1585" s="177"/>
    </row>
    <row r="1586" spans="1:14" ht="12.6" customHeight="1">
      <c r="A1586" s="93" t="s">
        <v>2863</v>
      </c>
      <c r="B1586" s="92" t="s">
        <v>3108</v>
      </c>
      <c r="C1586" s="141">
        <v>12</v>
      </c>
      <c r="D1586" s="174"/>
      <c r="E1586" s="91"/>
      <c r="F1586" s="172"/>
      <c r="G1586" s="142"/>
      <c r="H1586" s="176"/>
      <c r="I1586" s="91"/>
      <c r="J1586" s="142"/>
      <c r="K1586" s="176"/>
      <c r="L1586" s="177"/>
    </row>
    <row r="1587" spans="1:14" ht="12.6" customHeight="1">
      <c r="A1587" s="93" t="s">
        <v>2864</v>
      </c>
      <c r="B1587" s="92" t="s">
        <v>3109</v>
      </c>
      <c r="C1587" s="141">
        <v>12</v>
      </c>
      <c r="D1587" s="174"/>
      <c r="E1587" s="91"/>
      <c r="F1587" s="172"/>
      <c r="G1587" s="142"/>
      <c r="H1587" s="176"/>
      <c r="I1587" s="91"/>
      <c r="J1587" s="142"/>
      <c r="K1587" s="176"/>
      <c r="L1587" s="177"/>
    </row>
    <row r="1588" spans="1:14" s="97" customFormat="1" ht="12.6" customHeight="1">
      <c r="A1588" s="93" t="s">
        <v>2865</v>
      </c>
      <c r="B1588" s="92" t="s">
        <v>3110</v>
      </c>
      <c r="C1588" s="141">
        <v>12</v>
      </c>
      <c r="D1588" s="174"/>
      <c r="E1588" s="91"/>
      <c r="F1588" s="172"/>
      <c r="G1588" s="142"/>
      <c r="H1588" s="176"/>
      <c r="I1588" s="91"/>
      <c r="J1588" s="142"/>
      <c r="K1588" s="176"/>
      <c r="L1588" s="177"/>
      <c r="M1588" s="89"/>
      <c r="N1588" s="89"/>
    </row>
    <row r="1589" spans="1:14" ht="12.6" customHeight="1">
      <c r="A1589" s="93" t="s">
        <v>3004</v>
      </c>
      <c r="B1589" s="92" t="s">
        <v>3005</v>
      </c>
      <c r="C1589" s="141">
        <v>12</v>
      </c>
      <c r="D1589" s="174"/>
      <c r="E1589" s="91"/>
      <c r="F1589" s="172"/>
      <c r="G1589" s="142"/>
      <c r="H1589" s="176"/>
      <c r="I1589" s="91"/>
      <c r="J1589" s="142"/>
      <c r="K1589" s="176"/>
      <c r="L1589" s="177"/>
    </row>
    <row r="1590" spans="1:14" s="97" customFormat="1" ht="12.6" customHeight="1">
      <c r="A1590" s="93" t="s">
        <v>2862</v>
      </c>
      <c r="B1590" s="92" t="s">
        <v>2861</v>
      </c>
      <c r="C1590" s="141">
        <v>12</v>
      </c>
      <c r="D1590" s="174"/>
      <c r="E1590" s="91"/>
      <c r="F1590" s="172"/>
      <c r="G1590" s="142"/>
      <c r="H1590" s="176"/>
      <c r="I1590" s="91"/>
      <c r="J1590" s="142"/>
      <c r="K1590" s="176"/>
      <c r="L1590" s="177"/>
      <c r="M1590" s="89"/>
      <c r="N1590" s="89"/>
    </row>
    <row r="1591" spans="1:14" ht="12.6" customHeight="1">
      <c r="A1591" s="93" t="s">
        <v>3066</v>
      </c>
      <c r="B1591" s="89" t="s">
        <v>2276</v>
      </c>
      <c r="C1591" s="141">
        <v>10</v>
      </c>
      <c r="D1591" s="174"/>
      <c r="E1591" s="91"/>
      <c r="F1591" s="172"/>
      <c r="G1591" s="142"/>
      <c r="H1591" s="176"/>
      <c r="I1591" s="91"/>
      <c r="J1591" s="142"/>
      <c r="K1591" s="176"/>
      <c r="L1591" s="177"/>
      <c r="M1591" s="97"/>
      <c r="N1591" s="97"/>
    </row>
    <row r="1592" spans="1:14" ht="12.6" customHeight="1">
      <c r="A1592" s="88" t="s">
        <v>2266</v>
      </c>
      <c r="B1592" s="89" t="s">
        <v>2267</v>
      </c>
      <c r="C1592" s="141">
        <v>195</v>
      </c>
      <c r="D1592" s="174"/>
      <c r="E1592" s="91"/>
      <c r="F1592" s="172"/>
      <c r="G1592" s="142"/>
      <c r="H1592" s="176"/>
      <c r="I1592" s="91"/>
      <c r="J1592" s="142"/>
      <c r="K1592" s="176"/>
      <c r="L1592" s="177"/>
    </row>
    <row r="1593" spans="1:14" ht="12.6" customHeight="1">
      <c r="A1593" s="93" t="s">
        <v>3003</v>
      </c>
      <c r="B1593" s="92" t="s">
        <v>3052</v>
      </c>
      <c r="C1593" s="141">
        <v>290</v>
      </c>
      <c r="D1593" s="174"/>
      <c r="E1593" s="91"/>
      <c r="F1593" s="162"/>
      <c r="G1593" s="142"/>
      <c r="H1593" s="176"/>
      <c r="I1593" s="91"/>
      <c r="J1593" s="142"/>
      <c r="K1593" s="176"/>
      <c r="L1593" s="177"/>
      <c r="M1593" s="97"/>
      <c r="N1593" s="97"/>
    </row>
    <row r="1594" spans="1:14" ht="12.6" customHeight="1">
      <c r="A1594" s="93" t="s">
        <v>3006</v>
      </c>
      <c r="B1594" s="92" t="s">
        <v>3007</v>
      </c>
      <c r="C1594" s="141">
        <v>15</v>
      </c>
      <c r="D1594" s="174"/>
      <c r="E1594" s="91"/>
      <c r="F1594" s="172"/>
      <c r="G1594" s="142"/>
      <c r="H1594" s="176"/>
      <c r="I1594" s="91"/>
      <c r="J1594" s="142"/>
      <c r="K1594" s="176"/>
      <c r="L1594" s="177"/>
    </row>
    <row r="1595" spans="1:14" ht="12.6" customHeight="1">
      <c r="A1595" s="93" t="s">
        <v>3008</v>
      </c>
      <c r="B1595" s="92" t="s">
        <v>3009</v>
      </c>
      <c r="C1595" s="141">
        <v>15</v>
      </c>
      <c r="D1595" s="174"/>
      <c r="E1595" s="91"/>
      <c r="F1595" s="172"/>
      <c r="G1595" s="142"/>
      <c r="H1595" s="176"/>
      <c r="I1595" s="91"/>
      <c r="J1595" s="142"/>
      <c r="K1595" s="176"/>
      <c r="L1595" s="177"/>
    </row>
    <row r="1596" spans="1:14" ht="12.6" customHeight="1">
      <c r="A1596" s="93"/>
      <c r="B1596" s="92"/>
      <c r="C1596" s="141"/>
      <c r="D1596" s="174"/>
      <c r="E1596" s="91"/>
      <c r="F1596" s="172"/>
      <c r="G1596" s="142"/>
      <c r="H1596" s="176"/>
      <c r="I1596" s="91"/>
      <c r="J1596" s="142"/>
      <c r="K1596" s="176"/>
      <c r="L1596" s="177"/>
    </row>
    <row r="1597" spans="1:14" ht="12.6" customHeight="1">
      <c r="A1597" s="93" t="s">
        <v>3010</v>
      </c>
      <c r="B1597" s="92" t="s">
        <v>3011</v>
      </c>
      <c r="C1597" s="141">
        <v>15</v>
      </c>
      <c r="D1597" s="174"/>
      <c r="E1597" s="91"/>
      <c r="F1597" s="172"/>
      <c r="G1597" s="142"/>
      <c r="H1597" s="176"/>
      <c r="I1597" s="91"/>
      <c r="J1597" s="142"/>
      <c r="K1597" s="176"/>
      <c r="L1597" s="177"/>
    </row>
    <row r="1598" spans="1:14" ht="12.6" customHeight="1">
      <c r="A1598" s="93"/>
      <c r="B1598" s="92"/>
      <c r="C1598" s="141"/>
      <c r="D1598" s="174"/>
      <c r="E1598" s="91"/>
      <c r="F1598" s="172"/>
      <c r="G1598" s="142"/>
      <c r="H1598" s="176"/>
      <c r="I1598" s="91"/>
      <c r="J1598" s="142"/>
      <c r="K1598" s="176"/>
      <c r="L1598" s="177"/>
    </row>
    <row r="1599" spans="1:14" ht="12.6" customHeight="1">
      <c r="A1599" s="93" t="s">
        <v>2772</v>
      </c>
      <c r="B1599" s="92" t="s">
        <v>2773</v>
      </c>
      <c r="C1599" s="141">
        <v>1115</v>
      </c>
      <c r="D1599" s="174"/>
      <c r="E1599" s="91"/>
      <c r="F1599" s="162"/>
      <c r="G1599" s="142"/>
      <c r="H1599" s="176"/>
      <c r="I1599" s="91"/>
      <c r="J1599" s="142"/>
      <c r="K1599" s="176"/>
      <c r="L1599" s="177"/>
    </row>
    <row r="1600" spans="1:14" ht="12.6" customHeight="1">
      <c r="A1600" s="160" t="s">
        <v>3013</v>
      </c>
      <c r="B1600" s="92" t="s">
        <v>3017</v>
      </c>
      <c r="C1600" s="141">
        <v>190</v>
      </c>
      <c r="D1600" s="174"/>
      <c r="E1600" s="91"/>
      <c r="F1600" s="172"/>
      <c r="G1600" s="142"/>
      <c r="H1600" s="176"/>
      <c r="I1600" s="91"/>
      <c r="J1600" s="142"/>
      <c r="K1600" s="176"/>
      <c r="L1600" s="177"/>
    </row>
    <row r="1601" spans="1:13" ht="12.6" customHeight="1">
      <c r="A1601" s="160" t="s">
        <v>3014</v>
      </c>
      <c r="B1601" s="92" t="s">
        <v>3018</v>
      </c>
      <c r="C1601" s="141">
        <v>190</v>
      </c>
      <c r="D1601" s="174"/>
      <c r="E1601" s="91"/>
      <c r="F1601" s="172"/>
      <c r="G1601" s="142"/>
      <c r="H1601" s="176"/>
      <c r="I1601" s="91"/>
      <c r="J1601" s="142"/>
      <c r="K1601" s="176"/>
      <c r="L1601" s="177"/>
    </row>
    <row r="1602" spans="1:13" ht="12.6" customHeight="1">
      <c r="A1602" s="160" t="s">
        <v>3015</v>
      </c>
      <c r="B1602" s="92" t="s">
        <v>3019</v>
      </c>
      <c r="C1602" s="141">
        <v>190</v>
      </c>
      <c r="D1602" s="174"/>
      <c r="E1602" s="91"/>
      <c r="F1602" s="172"/>
      <c r="G1602" s="142"/>
      <c r="H1602" s="176"/>
      <c r="I1602" s="91"/>
      <c r="J1602" s="142"/>
      <c r="K1602" s="176"/>
      <c r="L1602" s="177"/>
    </row>
    <row r="1603" spans="1:13" ht="12.6" customHeight="1">
      <c r="A1603" s="160" t="s">
        <v>3012</v>
      </c>
      <c r="B1603" s="92" t="s">
        <v>3020</v>
      </c>
      <c r="C1603" s="141">
        <v>290</v>
      </c>
      <c r="D1603" s="174"/>
      <c r="E1603" s="91"/>
      <c r="F1603" s="172"/>
      <c r="G1603" s="142"/>
      <c r="H1603" s="176"/>
      <c r="I1603" s="91"/>
      <c r="J1603" s="142"/>
      <c r="K1603" s="176"/>
      <c r="L1603" s="177"/>
    </row>
    <row r="1604" spans="1:13" ht="12.6" customHeight="1">
      <c r="A1604" s="160" t="s">
        <v>3016</v>
      </c>
      <c r="B1604" s="92" t="s">
        <v>3021</v>
      </c>
      <c r="C1604" s="141">
        <v>450</v>
      </c>
      <c r="D1604" s="174"/>
      <c r="E1604" s="91"/>
      <c r="F1604" s="172"/>
      <c r="G1604" s="142"/>
      <c r="H1604" s="176"/>
      <c r="I1604" s="91"/>
      <c r="J1604" s="142"/>
      <c r="K1604" s="176"/>
      <c r="L1604" s="177"/>
    </row>
    <row r="1605" spans="1:13" ht="12.6" customHeight="1">
      <c r="A1605" s="160"/>
      <c r="B1605" s="92"/>
      <c r="C1605" s="139"/>
      <c r="D1605" s="174"/>
      <c r="E1605" s="91"/>
      <c r="F1605" s="172"/>
      <c r="G1605" s="142"/>
      <c r="H1605" s="176"/>
      <c r="I1605" s="91"/>
      <c r="J1605" s="142"/>
    </row>
    <row r="1606" spans="1:13" ht="12.6" customHeight="1">
      <c r="A1606" s="160"/>
      <c r="B1606" s="92"/>
      <c r="C1606" s="139"/>
      <c r="D1606" s="174"/>
      <c r="E1606" s="91"/>
      <c r="F1606" s="172"/>
      <c r="G1606" s="142"/>
      <c r="H1606" s="176"/>
      <c r="I1606" s="91"/>
      <c r="J1606" s="142"/>
    </row>
    <row r="1607" spans="1:13" ht="12.6" customHeight="1">
      <c r="A1607" s="160"/>
      <c r="B1607" s="92"/>
      <c r="C1607" s="139"/>
      <c r="D1607" s="174"/>
      <c r="E1607" s="91"/>
      <c r="F1607" s="172"/>
      <c r="G1607" s="142"/>
      <c r="H1607" s="176"/>
      <c r="I1607" s="91"/>
      <c r="J1607" s="142"/>
    </row>
    <row r="1608" spans="1:13" ht="12.6" customHeight="1">
      <c r="A1608" s="88" t="s">
        <v>2706</v>
      </c>
      <c r="B1608" s="89" t="s">
        <v>2707</v>
      </c>
      <c r="C1608" s="139">
        <v>200</v>
      </c>
      <c r="D1608" s="174"/>
      <c r="E1608" s="91"/>
      <c r="F1608" s="172"/>
      <c r="G1608" s="142"/>
      <c r="H1608" s="176"/>
      <c r="I1608" s="91"/>
      <c r="J1608" s="142"/>
      <c r="K1608" s="176"/>
      <c r="L1608" s="177"/>
    </row>
    <row r="1609" spans="1:13" ht="12.6" customHeight="1">
      <c r="A1609" s="88" t="s">
        <v>2739</v>
      </c>
      <c r="B1609" s="89" t="s">
        <v>2740</v>
      </c>
      <c r="C1609" s="139">
        <v>30</v>
      </c>
      <c r="D1609" s="174"/>
      <c r="E1609" s="91"/>
      <c r="F1609" s="172"/>
      <c r="G1609" s="142"/>
      <c r="H1609" s="176"/>
      <c r="I1609" s="91"/>
      <c r="J1609" s="142"/>
      <c r="K1609" s="176"/>
      <c r="L1609" s="177"/>
    </row>
    <row r="1610" spans="1:13" ht="12.6" customHeight="1">
      <c r="A1610" s="160" t="s">
        <v>2974</v>
      </c>
      <c r="B1610" s="92" t="s">
        <v>2975</v>
      </c>
      <c r="C1610" s="139">
        <v>225</v>
      </c>
      <c r="D1610" s="174"/>
      <c r="E1610" s="91"/>
      <c r="F1610" s="172"/>
      <c r="G1610" s="142"/>
      <c r="H1610" s="176"/>
      <c r="I1610" s="91"/>
      <c r="J1610" s="142"/>
      <c r="K1610" s="176"/>
      <c r="L1610" s="177"/>
    </row>
    <row r="1611" spans="1:13" ht="12.6" customHeight="1">
      <c r="A1611" s="160" t="s">
        <v>2972</v>
      </c>
      <c r="B1611" s="92" t="s">
        <v>2976</v>
      </c>
      <c r="C1611" s="139">
        <v>225</v>
      </c>
      <c r="D1611" s="174"/>
      <c r="E1611" s="91"/>
      <c r="F1611" s="172"/>
      <c r="G1611" s="142"/>
      <c r="H1611" s="176"/>
      <c r="I1611" s="91"/>
      <c r="J1611" s="142"/>
      <c r="K1611" s="176"/>
      <c r="L1611" s="177"/>
    </row>
    <row r="1612" spans="1:13" ht="12.6" customHeight="1">
      <c r="A1612" s="160" t="s">
        <v>2973</v>
      </c>
      <c r="B1612" s="92" t="s">
        <v>2977</v>
      </c>
      <c r="C1612" s="139">
        <v>225</v>
      </c>
      <c r="D1612" s="174"/>
      <c r="E1612" s="91"/>
      <c r="F1612" s="172"/>
      <c r="G1612" s="142"/>
      <c r="H1612" s="176"/>
      <c r="I1612" s="91"/>
      <c r="J1612" s="142"/>
      <c r="K1612" s="176"/>
      <c r="L1612" s="177"/>
    </row>
    <row r="1613" spans="1:13" ht="12.6" customHeight="1">
      <c r="C1613" s="139"/>
      <c r="D1613" s="174"/>
      <c r="E1613" s="91"/>
      <c r="F1613" s="172"/>
      <c r="G1613" s="142"/>
      <c r="H1613" s="176"/>
      <c r="I1613" s="91"/>
      <c r="J1613" s="142"/>
      <c r="K1613" s="176"/>
      <c r="L1613" s="177"/>
    </row>
    <row r="1614" spans="1:13" ht="12.6" customHeight="1">
      <c r="A1614" s="143" t="s">
        <v>998</v>
      </c>
      <c r="C1614" s="139"/>
      <c r="F1614" s="172"/>
    </row>
    <row r="1615" spans="1:13" ht="12.6" customHeight="1">
      <c r="A1615" s="143"/>
      <c r="B1615" s="90" t="s">
        <v>2277</v>
      </c>
      <c r="C1615" s="139"/>
      <c r="F1615" s="172"/>
    </row>
    <row r="1616" spans="1:13" ht="12.6" customHeight="1">
      <c r="A1616" s="88" t="s">
        <v>689</v>
      </c>
      <c r="B1616" s="92" t="s">
        <v>2922</v>
      </c>
      <c r="C1616" s="141">
        <v>310</v>
      </c>
      <c r="D1616" s="174"/>
      <c r="E1616" s="91"/>
      <c r="F1616" s="172"/>
      <c r="G1616" s="142"/>
      <c r="H1616" s="183"/>
      <c r="I1616" s="91"/>
      <c r="J1616" s="142"/>
      <c r="K1616" s="176"/>
      <c r="L1616" s="177"/>
      <c r="M1616" s="92"/>
    </row>
    <row r="1617" spans="1:14" ht="12.6" customHeight="1">
      <c r="A1617" s="88" t="s">
        <v>2738</v>
      </c>
      <c r="B1617" s="92" t="s">
        <v>2921</v>
      </c>
      <c r="C1617" s="141">
        <v>300</v>
      </c>
      <c r="D1617" s="174"/>
      <c r="E1617" s="91"/>
      <c r="F1617" s="172"/>
      <c r="G1617" s="142"/>
      <c r="H1617" s="183"/>
      <c r="I1617" s="91"/>
      <c r="J1617" s="142"/>
      <c r="K1617" s="176"/>
      <c r="L1617" s="177"/>
      <c r="M1617" s="92"/>
    </row>
    <row r="1618" spans="1:14" ht="12.6" customHeight="1">
      <c r="A1618" s="84" t="s">
        <v>2620</v>
      </c>
      <c r="B1618" s="92" t="s">
        <v>2754</v>
      </c>
      <c r="C1618" s="141">
        <v>75</v>
      </c>
      <c r="D1618" s="174"/>
      <c r="E1618" s="91"/>
      <c r="F1618" s="172"/>
      <c r="G1618" s="142"/>
      <c r="H1618" s="183"/>
      <c r="I1618" s="91"/>
      <c r="J1618" s="175"/>
      <c r="K1618" s="176"/>
      <c r="L1618" s="177"/>
      <c r="M1618" s="92"/>
    </row>
    <row r="1619" spans="1:14" ht="12.6" customHeight="1">
      <c r="A1619" s="167" t="s">
        <v>2753</v>
      </c>
      <c r="B1619" s="89" t="s">
        <v>2621</v>
      </c>
      <c r="C1619" s="141">
        <v>75</v>
      </c>
      <c r="D1619" s="174"/>
      <c r="E1619" s="91"/>
      <c r="F1619" s="172"/>
      <c r="G1619" s="142"/>
      <c r="H1619" s="183"/>
      <c r="I1619" s="91"/>
      <c r="J1619" s="175"/>
      <c r="K1619" s="176"/>
      <c r="L1619" s="177"/>
      <c r="M1619" s="92"/>
    </row>
    <row r="1620" spans="1:14" ht="12.6" customHeight="1">
      <c r="A1620" s="88" t="s">
        <v>243</v>
      </c>
      <c r="B1620" s="89" t="s">
        <v>2278</v>
      </c>
      <c r="C1620" s="141">
        <v>500</v>
      </c>
      <c r="D1620" s="174"/>
      <c r="E1620" s="91"/>
      <c r="F1620" s="172"/>
      <c r="G1620" s="142"/>
      <c r="H1620" s="176"/>
      <c r="I1620" s="91"/>
      <c r="J1620" s="142"/>
      <c r="K1620" s="176"/>
      <c r="L1620" s="177"/>
    </row>
    <row r="1621" spans="1:14" ht="12.6" customHeight="1">
      <c r="A1621" s="88" t="s">
        <v>244</v>
      </c>
      <c r="B1621" s="89" t="s">
        <v>2279</v>
      </c>
      <c r="C1621" s="141">
        <v>800</v>
      </c>
      <c r="D1621" s="174"/>
      <c r="E1621" s="91"/>
      <c r="F1621" s="172"/>
      <c r="G1621" s="142"/>
      <c r="H1621" s="176"/>
      <c r="I1621" s="91"/>
      <c r="J1621" s="142"/>
      <c r="K1621" s="176"/>
      <c r="L1621" s="177"/>
    </row>
    <row r="1622" spans="1:14" ht="12.6" customHeight="1">
      <c r="A1622" s="88" t="s">
        <v>245</v>
      </c>
      <c r="B1622" s="89" t="s">
        <v>2280</v>
      </c>
      <c r="C1622" s="141">
        <v>555</v>
      </c>
      <c r="D1622" s="174"/>
      <c r="E1622" s="91"/>
      <c r="F1622" s="172"/>
      <c r="G1622" s="142"/>
      <c r="H1622" s="176"/>
      <c r="I1622" s="91"/>
      <c r="J1622" s="142"/>
      <c r="K1622" s="176"/>
      <c r="L1622" s="177"/>
    </row>
    <row r="1623" spans="1:14" ht="12.6" customHeight="1">
      <c r="A1623" s="88" t="s">
        <v>246</v>
      </c>
      <c r="B1623" s="89" t="s">
        <v>2281</v>
      </c>
      <c r="C1623" s="141">
        <v>1055</v>
      </c>
      <c r="D1623" s="174"/>
      <c r="E1623" s="91"/>
      <c r="F1623" s="172"/>
      <c r="G1623" s="142"/>
      <c r="H1623" s="176"/>
      <c r="I1623" s="91"/>
      <c r="J1623" s="142"/>
      <c r="K1623" s="176"/>
      <c r="L1623" s="177"/>
    </row>
    <row r="1624" spans="1:14" s="97" customFormat="1" ht="12.6" customHeight="1">
      <c r="A1624" s="88" t="s">
        <v>247</v>
      </c>
      <c r="B1624" s="89" t="s">
        <v>2282</v>
      </c>
      <c r="C1624" s="141">
        <v>970</v>
      </c>
      <c r="D1624" s="174"/>
      <c r="E1624" s="91"/>
      <c r="F1624" s="172"/>
      <c r="G1624" s="142"/>
      <c r="H1624" s="176"/>
      <c r="I1624" s="91"/>
      <c r="J1624" s="142"/>
      <c r="K1624" s="176"/>
      <c r="L1624" s="177"/>
      <c r="M1624" s="89"/>
      <c r="N1624" s="89"/>
    </row>
    <row r="1625" spans="1:14" ht="12.6" customHeight="1">
      <c r="A1625" s="88" t="s">
        <v>596</v>
      </c>
      <c r="B1625" s="89" t="s">
        <v>2283</v>
      </c>
      <c r="C1625" s="141">
        <v>1090</v>
      </c>
      <c r="D1625" s="174"/>
      <c r="E1625" s="91"/>
      <c r="F1625" s="172"/>
      <c r="G1625" s="142"/>
      <c r="H1625" s="176"/>
      <c r="I1625" s="91"/>
      <c r="J1625" s="142"/>
      <c r="K1625" s="176"/>
      <c r="L1625" s="177"/>
    </row>
    <row r="1626" spans="1:14" ht="12.6" customHeight="1">
      <c r="A1626" s="88" t="s">
        <v>597</v>
      </c>
      <c r="B1626" s="89" t="s">
        <v>2284</v>
      </c>
      <c r="C1626" s="141">
        <v>1210</v>
      </c>
      <c r="D1626" s="174"/>
      <c r="E1626" s="91"/>
      <c r="F1626" s="172"/>
      <c r="G1626" s="142"/>
      <c r="H1626" s="176"/>
      <c r="I1626" s="91"/>
      <c r="J1626" s="142"/>
      <c r="K1626" s="176"/>
      <c r="L1626" s="177"/>
    </row>
    <row r="1627" spans="1:14" ht="12.6" customHeight="1">
      <c r="A1627" s="144" t="s">
        <v>162</v>
      </c>
      <c r="B1627" s="89" t="s">
        <v>2285</v>
      </c>
      <c r="C1627" s="141">
        <v>1535</v>
      </c>
      <c r="D1627" s="174"/>
      <c r="E1627" s="91"/>
      <c r="F1627" s="172"/>
      <c r="G1627" s="142"/>
      <c r="H1627" s="176"/>
      <c r="I1627" s="91"/>
      <c r="J1627" s="142"/>
      <c r="K1627" s="176"/>
      <c r="L1627" s="177"/>
      <c r="M1627" s="97"/>
      <c r="N1627" s="97"/>
    </row>
    <row r="1628" spans="1:14" ht="12.6" customHeight="1">
      <c r="A1628" s="88" t="s">
        <v>1065</v>
      </c>
      <c r="B1628" s="89" t="s">
        <v>2286</v>
      </c>
      <c r="C1628" s="141">
        <v>1845</v>
      </c>
      <c r="D1628" s="174"/>
      <c r="E1628" s="91"/>
      <c r="F1628" s="172"/>
      <c r="G1628" s="142"/>
      <c r="H1628" s="176"/>
      <c r="I1628" s="91"/>
      <c r="J1628" s="142"/>
      <c r="K1628" s="176"/>
      <c r="L1628" s="177"/>
    </row>
    <row r="1629" spans="1:14" ht="12.6" customHeight="1">
      <c r="A1629" s="88" t="s">
        <v>1066</v>
      </c>
      <c r="B1629" s="89" t="s">
        <v>2287</v>
      </c>
      <c r="C1629" s="141">
        <v>2165</v>
      </c>
      <c r="D1629" s="174"/>
      <c r="E1629" s="91"/>
      <c r="F1629" s="172"/>
      <c r="G1629" s="142"/>
      <c r="H1629" s="176"/>
      <c r="I1629" s="91"/>
      <c r="J1629" s="142"/>
      <c r="K1629" s="176"/>
      <c r="L1629" s="177"/>
    </row>
    <row r="1630" spans="1:14" ht="12.6" customHeight="1">
      <c r="C1630" s="139"/>
      <c r="F1630" s="172"/>
    </row>
    <row r="1631" spans="1:14" ht="12.6" customHeight="1">
      <c r="B1631" s="168" t="s">
        <v>2288</v>
      </c>
      <c r="C1631" s="139" t="s">
        <v>3126</v>
      </c>
      <c r="F1631" s="172"/>
    </row>
    <row r="1632" spans="1:14" ht="12.6" customHeight="1">
      <c r="A1632" s="93" t="s">
        <v>2920</v>
      </c>
      <c r="B1632" s="92" t="s">
        <v>2919</v>
      </c>
      <c r="C1632" s="139"/>
      <c r="F1632" s="172"/>
    </row>
    <row r="1633" spans="1:14" ht="12.6" customHeight="1">
      <c r="A1633" s="93" t="s">
        <v>3141</v>
      </c>
      <c r="B1633" s="92" t="s">
        <v>3140</v>
      </c>
      <c r="C1633" s="141">
        <v>35</v>
      </c>
      <c r="D1633" s="174"/>
      <c r="E1633" s="91"/>
      <c r="F1633" s="172"/>
      <c r="G1633" s="142"/>
      <c r="H1633" s="176"/>
      <c r="I1633" s="91"/>
      <c r="J1633" s="142"/>
      <c r="K1633" s="176"/>
      <c r="L1633" s="177"/>
      <c r="M1633" s="92"/>
    </row>
    <row r="1634" spans="1:14" ht="12.6" customHeight="1">
      <c r="A1634" s="93" t="s">
        <v>3142</v>
      </c>
      <c r="B1634" s="92" t="s">
        <v>3143</v>
      </c>
      <c r="C1634" s="141">
        <v>45</v>
      </c>
      <c r="D1634" s="174"/>
      <c r="E1634" s="91"/>
      <c r="F1634" s="172"/>
      <c r="G1634" s="142"/>
      <c r="H1634" s="176"/>
      <c r="I1634" s="91"/>
      <c r="J1634" s="142"/>
      <c r="K1634" s="176"/>
      <c r="L1634" s="177"/>
      <c r="M1634" s="92"/>
    </row>
    <row r="1635" spans="1:14" ht="12.6" customHeight="1">
      <c r="A1635" s="93" t="s">
        <v>3145</v>
      </c>
      <c r="B1635" s="89" t="s">
        <v>3144</v>
      </c>
      <c r="C1635" s="141">
        <v>175</v>
      </c>
      <c r="D1635" s="174"/>
      <c r="E1635" s="91"/>
      <c r="F1635" s="172"/>
      <c r="G1635" s="142"/>
      <c r="H1635" s="176"/>
      <c r="I1635" s="91"/>
      <c r="J1635" s="142"/>
      <c r="K1635" s="176"/>
      <c r="L1635" s="177"/>
      <c r="M1635" s="92"/>
    </row>
    <row r="1636" spans="1:14" ht="12.6" customHeight="1">
      <c r="A1636" s="93" t="s">
        <v>3146</v>
      </c>
      <c r="B1636" s="89" t="s">
        <v>3147</v>
      </c>
      <c r="C1636" s="141">
        <v>195</v>
      </c>
      <c r="D1636" s="174"/>
      <c r="E1636" s="91"/>
      <c r="F1636" s="172"/>
      <c r="G1636" s="142"/>
      <c r="H1636" s="176"/>
      <c r="I1636" s="91"/>
      <c r="J1636" s="142"/>
      <c r="K1636" s="176"/>
      <c r="L1636" s="177"/>
      <c r="M1636" s="92"/>
    </row>
    <row r="1637" spans="1:14" ht="12.6" customHeight="1">
      <c r="A1637" s="93" t="s">
        <v>3148</v>
      </c>
      <c r="B1637" s="89" t="s">
        <v>3150</v>
      </c>
      <c r="C1637" s="141">
        <v>245</v>
      </c>
      <c r="D1637" s="174"/>
      <c r="E1637" s="91"/>
      <c r="F1637" s="172"/>
      <c r="G1637" s="142"/>
      <c r="H1637" s="176"/>
      <c r="I1637" s="91"/>
      <c r="J1637" s="142"/>
      <c r="K1637" s="176"/>
      <c r="L1637" s="177"/>
      <c r="M1637" s="92"/>
    </row>
    <row r="1638" spans="1:14" ht="12.6" customHeight="1">
      <c r="A1638" s="160" t="s">
        <v>3149</v>
      </c>
      <c r="B1638" s="89" t="s">
        <v>3151</v>
      </c>
      <c r="C1638" s="141">
        <v>275</v>
      </c>
      <c r="D1638" s="174"/>
      <c r="E1638" s="91"/>
      <c r="F1638" s="172"/>
      <c r="G1638" s="142"/>
      <c r="H1638" s="176"/>
      <c r="I1638" s="91"/>
      <c r="J1638" s="142"/>
      <c r="K1638" s="176"/>
      <c r="L1638" s="177"/>
      <c r="M1638" s="92"/>
    </row>
    <row r="1639" spans="1:14" ht="12.6" customHeight="1">
      <c r="A1639" s="169" t="s">
        <v>3154</v>
      </c>
      <c r="B1639" s="92" t="s">
        <v>3152</v>
      </c>
      <c r="C1639" s="141">
        <v>7</v>
      </c>
      <c r="D1639" s="174"/>
      <c r="E1639" s="91"/>
      <c r="F1639" s="172"/>
      <c r="G1639" s="142"/>
      <c r="H1639" s="176"/>
      <c r="I1639" s="91"/>
      <c r="J1639" s="142"/>
      <c r="K1639" s="176"/>
      <c r="L1639" s="177"/>
      <c r="M1639" s="92"/>
    </row>
    <row r="1640" spans="1:14" ht="12.6" customHeight="1">
      <c r="A1640" s="93" t="s">
        <v>3155</v>
      </c>
      <c r="B1640" s="92" t="s">
        <v>3153</v>
      </c>
      <c r="C1640" s="141">
        <v>7</v>
      </c>
      <c r="D1640" s="174"/>
      <c r="E1640" s="91"/>
      <c r="F1640" s="172"/>
      <c r="G1640" s="142"/>
      <c r="H1640" s="176"/>
      <c r="I1640" s="91"/>
      <c r="J1640" s="142"/>
      <c r="K1640" s="176"/>
      <c r="L1640" s="177"/>
      <c r="M1640" s="92"/>
    </row>
    <row r="1641" spans="1:14" ht="12.6" customHeight="1">
      <c r="C1641" s="141">
        <v>0</v>
      </c>
      <c r="D1641" s="174"/>
      <c r="E1641" s="91"/>
      <c r="F1641" s="172"/>
      <c r="G1641" s="142"/>
      <c r="H1641" s="176"/>
      <c r="I1641" s="91"/>
      <c r="J1641" s="142"/>
      <c r="K1641" s="176"/>
      <c r="L1641" s="177"/>
      <c r="M1641" s="92"/>
    </row>
    <row r="1642" spans="1:14" ht="12.6" customHeight="1">
      <c r="A1642" s="143" t="s">
        <v>999</v>
      </c>
      <c r="C1642" s="139"/>
      <c r="F1642" s="172"/>
    </row>
    <row r="1643" spans="1:14" ht="12.6" customHeight="1">
      <c r="A1643" s="148"/>
      <c r="B1643" s="90" t="s">
        <v>2289</v>
      </c>
      <c r="C1643" s="139"/>
      <c r="F1643" s="172"/>
    </row>
    <row r="1644" spans="1:14" ht="12.6" customHeight="1">
      <c r="A1644" s="148"/>
      <c r="C1644" s="139"/>
      <c r="F1644" s="172"/>
    </row>
    <row r="1645" spans="1:14" ht="12.6" customHeight="1">
      <c r="A1645" s="88" t="s">
        <v>1296</v>
      </c>
      <c r="B1645" s="89" t="s">
        <v>2290</v>
      </c>
      <c r="C1645" s="141">
        <v>50</v>
      </c>
      <c r="D1645" s="174"/>
      <c r="E1645" s="91"/>
      <c r="F1645" s="172"/>
      <c r="G1645" s="142"/>
      <c r="H1645" s="183"/>
      <c r="I1645" s="91"/>
      <c r="J1645" s="175"/>
      <c r="K1645" s="176"/>
      <c r="L1645" s="177"/>
      <c r="M1645" s="92"/>
      <c r="N1645" s="92"/>
    </row>
    <row r="1646" spans="1:14" ht="12.6" customHeight="1">
      <c r="A1646" s="88" t="s">
        <v>399</v>
      </c>
      <c r="B1646" s="89" t="s">
        <v>2291</v>
      </c>
      <c r="C1646" s="141">
        <v>45</v>
      </c>
      <c r="D1646" s="174"/>
      <c r="E1646" s="91"/>
      <c r="F1646" s="172"/>
      <c r="G1646" s="142"/>
      <c r="H1646" s="176"/>
      <c r="I1646" s="91"/>
      <c r="J1646" s="175"/>
      <c r="K1646" s="176"/>
      <c r="L1646" s="175"/>
      <c r="M1646" s="92"/>
      <c r="N1646" s="92"/>
    </row>
    <row r="1647" spans="1:14" ht="12.6" customHeight="1">
      <c r="A1647" s="88" t="s">
        <v>571</v>
      </c>
      <c r="B1647" s="89" t="s">
        <v>2292</v>
      </c>
      <c r="C1647" s="141">
        <v>50</v>
      </c>
      <c r="D1647" s="174"/>
      <c r="E1647" s="91"/>
      <c r="F1647" s="172"/>
      <c r="G1647" s="142"/>
      <c r="H1647" s="176"/>
      <c r="I1647" s="91"/>
      <c r="J1647" s="175"/>
      <c r="K1647" s="176"/>
      <c r="L1647" s="177"/>
      <c r="M1647" s="92"/>
      <c r="N1647" s="92"/>
    </row>
    <row r="1648" spans="1:14" ht="12.6" customHeight="1">
      <c r="A1648" s="88" t="s">
        <v>2293</v>
      </c>
      <c r="B1648" s="89" t="s">
        <v>2294</v>
      </c>
      <c r="C1648" s="141" t="s">
        <v>2627</v>
      </c>
      <c r="D1648" s="174"/>
      <c r="E1648" s="91"/>
      <c r="F1648" s="172"/>
      <c r="G1648" s="142"/>
      <c r="H1648" s="176"/>
      <c r="I1648" s="91"/>
      <c r="J1648" s="142"/>
      <c r="K1648" s="176"/>
      <c r="L1648" s="177"/>
    </row>
    <row r="1649" spans="1:14" s="97" customFormat="1" ht="12.6" customHeight="1">
      <c r="A1649" s="88" t="s">
        <v>2295</v>
      </c>
      <c r="B1649" s="89" t="s">
        <v>2296</v>
      </c>
      <c r="C1649" s="141">
        <v>50</v>
      </c>
      <c r="D1649" s="174"/>
      <c r="E1649" s="91"/>
      <c r="F1649" s="172"/>
      <c r="G1649" s="142"/>
      <c r="H1649" s="176"/>
      <c r="I1649" s="91"/>
      <c r="J1649" s="142"/>
      <c r="K1649" s="176"/>
      <c r="L1649" s="177"/>
      <c r="M1649" s="89"/>
      <c r="N1649" s="89"/>
    </row>
    <row r="1650" spans="1:14" ht="12.6" customHeight="1">
      <c r="A1650" s="88" t="s">
        <v>572</v>
      </c>
      <c r="B1650" s="89" t="s">
        <v>2297</v>
      </c>
      <c r="C1650" s="141">
        <v>80</v>
      </c>
      <c r="D1650" s="174"/>
      <c r="E1650" s="91"/>
      <c r="F1650" s="172"/>
      <c r="G1650" s="142"/>
      <c r="H1650" s="183"/>
      <c r="I1650" s="91"/>
      <c r="J1650" s="142"/>
      <c r="K1650" s="176"/>
      <c r="L1650" s="177"/>
    </row>
    <row r="1651" spans="1:14" ht="12.6" customHeight="1">
      <c r="A1651" s="88" t="s">
        <v>2298</v>
      </c>
      <c r="B1651" s="89" t="s">
        <v>2299</v>
      </c>
      <c r="C1651" s="141">
        <v>30</v>
      </c>
      <c r="D1651" s="174"/>
      <c r="E1651" s="91"/>
      <c r="F1651" s="172"/>
      <c r="G1651" s="142"/>
      <c r="H1651" s="183"/>
      <c r="I1651" s="91"/>
      <c r="J1651" s="142"/>
      <c r="K1651" s="176"/>
      <c r="L1651" s="177"/>
    </row>
    <row r="1652" spans="1:14" ht="12.6" customHeight="1">
      <c r="A1652" s="88" t="s">
        <v>1341</v>
      </c>
      <c r="B1652" s="89" t="s">
        <v>2300</v>
      </c>
      <c r="C1652" s="141">
        <v>50</v>
      </c>
      <c r="D1652" s="174"/>
      <c r="E1652" s="91"/>
      <c r="F1652" s="172"/>
      <c r="G1652" s="142"/>
      <c r="H1652" s="176"/>
      <c r="I1652" s="91"/>
      <c r="J1652" s="142"/>
      <c r="K1652" s="176"/>
      <c r="L1652" s="177"/>
      <c r="M1652" s="97"/>
      <c r="N1652" s="97"/>
    </row>
    <row r="1653" spans="1:14" ht="12.6" customHeight="1">
      <c r="A1653" s="88" t="s">
        <v>542</v>
      </c>
      <c r="B1653" s="89" t="s">
        <v>2301</v>
      </c>
      <c r="C1653" s="141">
        <v>30</v>
      </c>
      <c r="D1653" s="174"/>
      <c r="E1653" s="91"/>
      <c r="F1653" s="172"/>
      <c r="G1653" s="142"/>
      <c r="H1653" s="183"/>
      <c r="I1653" s="91"/>
      <c r="J1653" s="142"/>
      <c r="K1653" s="176"/>
      <c r="L1653" s="177"/>
    </row>
    <row r="1654" spans="1:14" ht="12.6" customHeight="1">
      <c r="A1654" s="88" t="s">
        <v>423</v>
      </c>
      <c r="B1654" s="89" t="s">
        <v>2302</v>
      </c>
      <c r="C1654" s="141">
        <v>50</v>
      </c>
      <c r="D1654" s="174"/>
      <c r="E1654" s="91"/>
      <c r="F1654" s="172"/>
      <c r="G1654" s="142"/>
      <c r="H1654" s="183"/>
      <c r="I1654" s="91"/>
      <c r="J1654" s="175"/>
      <c r="K1654" s="176"/>
      <c r="L1654" s="177"/>
      <c r="M1654" s="94"/>
    </row>
    <row r="1655" spans="1:14" ht="12.6" customHeight="1">
      <c r="A1655" s="88" t="s">
        <v>2622</v>
      </c>
      <c r="B1655" s="89" t="s">
        <v>2623</v>
      </c>
      <c r="C1655" s="141">
        <v>150</v>
      </c>
      <c r="D1655" s="174"/>
      <c r="E1655" s="91"/>
      <c r="F1655" s="172"/>
      <c r="G1655" s="142"/>
      <c r="H1655" s="183"/>
      <c r="I1655" s="91"/>
      <c r="J1655" s="142"/>
      <c r="K1655" s="176"/>
      <c r="L1655" s="177"/>
    </row>
    <row r="1656" spans="1:14" ht="12.6" customHeight="1">
      <c r="A1656" s="88" t="s">
        <v>2624</v>
      </c>
      <c r="B1656" s="89" t="s">
        <v>2625</v>
      </c>
      <c r="C1656" s="141">
        <v>25</v>
      </c>
      <c r="D1656" s="174"/>
      <c r="E1656" s="91"/>
      <c r="F1656" s="172"/>
      <c r="G1656" s="142"/>
      <c r="H1656" s="183"/>
      <c r="I1656" s="91"/>
      <c r="J1656" s="142"/>
      <c r="K1656" s="176"/>
      <c r="L1656" s="177"/>
    </row>
    <row r="1657" spans="1:14" ht="12.6" customHeight="1">
      <c r="A1657" s="88" t="s">
        <v>424</v>
      </c>
      <c r="B1657" s="89" t="s">
        <v>2303</v>
      </c>
      <c r="C1657" s="141">
        <v>140</v>
      </c>
      <c r="D1657" s="174"/>
      <c r="E1657" s="91"/>
      <c r="F1657" s="172"/>
      <c r="G1657" s="142"/>
      <c r="H1657" s="183"/>
      <c r="I1657" s="91"/>
      <c r="J1657" s="142"/>
      <c r="K1657" s="176"/>
      <c r="L1657" s="177"/>
    </row>
    <row r="1658" spans="1:14" ht="12.6" customHeight="1">
      <c r="A1658" s="93"/>
      <c r="C1658" s="139"/>
      <c r="F1658" s="172"/>
    </row>
    <row r="1659" spans="1:14" ht="12.6" customHeight="1">
      <c r="B1659" s="90" t="s">
        <v>2304</v>
      </c>
      <c r="C1659" s="139"/>
      <c r="F1659" s="172"/>
    </row>
    <row r="1660" spans="1:14" ht="12.6" customHeight="1">
      <c r="A1660" s="93" t="s">
        <v>3281</v>
      </c>
      <c r="B1660" s="92" t="s">
        <v>3282</v>
      </c>
      <c r="C1660" s="139">
        <v>35</v>
      </c>
      <c r="D1660" s="174"/>
      <c r="E1660" s="91"/>
      <c r="F1660" s="172"/>
      <c r="G1660" s="142"/>
      <c r="H1660" s="176"/>
      <c r="I1660" s="91"/>
      <c r="J1660" s="142"/>
      <c r="K1660" s="176"/>
      <c r="L1660" s="177"/>
      <c r="M1660" s="92"/>
    </row>
    <row r="1661" spans="1:14" ht="12.6" customHeight="1">
      <c r="A1661" s="88" t="s">
        <v>767</v>
      </c>
      <c r="B1661" s="92" t="s">
        <v>1340</v>
      </c>
      <c r="C1661" s="139">
        <v>85</v>
      </c>
      <c r="D1661" s="174"/>
      <c r="E1661" s="91"/>
      <c r="F1661" s="172"/>
      <c r="G1661" s="142"/>
      <c r="H1661" s="176"/>
      <c r="I1661" s="91"/>
      <c r="J1661" s="142"/>
      <c r="K1661" s="176"/>
      <c r="L1661" s="177"/>
    </row>
    <row r="1662" spans="1:14" ht="12.6" customHeight="1">
      <c r="A1662" s="93" t="s">
        <v>2954</v>
      </c>
      <c r="B1662" s="92" t="s">
        <v>2955</v>
      </c>
      <c r="C1662" s="139">
        <v>75</v>
      </c>
      <c r="D1662" s="174"/>
      <c r="E1662" s="91"/>
      <c r="F1662" s="172"/>
      <c r="G1662" s="142"/>
      <c r="H1662" s="176"/>
      <c r="I1662" s="91"/>
      <c r="J1662" s="142"/>
      <c r="K1662" s="176"/>
      <c r="L1662" s="177"/>
      <c r="M1662" s="92"/>
    </row>
    <row r="1663" spans="1:14" ht="12.6" customHeight="1">
      <c r="A1663" s="88" t="s">
        <v>1334</v>
      </c>
      <c r="B1663" s="89" t="s">
        <v>1304</v>
      </c>
      <c r="C1663" s="139">
        <v>18</v>
      </c>
      <c r="D1663" s="174"/>
      <c r="E1663" s="91"/>
      <c r="F1663" s="172"/>
      <c r="G1663" s="142"/>
      <c r="H1663" s="176"/>
      <c r="I1663" s="91"/>
      <c r="J1663" s="142"/>
      <c r="K1663" s="176"/>
      <c r="L1663" s="177"/>
    </row>
    <row r="1664" spans="1:14" ht="12.6" customHeight="1">
      <c r="A1664" s="88" t="s">
        <v>1333</v>
      </c>
      <c r="B1664" s="89" t="s">
        <v>772</v>
      </c>
      <c r="C1664" s="141">
        <v>105</v>
      </c>
      <c r="D1664" s="174"/>
      <c r="E1664" s="91"/>
      <c r="F1664" s="172"/>
      <c r="G1664" s="142"/>
      <c r="H1664" s="176"/>
      <c r="I1664" s="91"/>
      <c r="J1664" s="175"/>
      <c r="K1664" s="176"/>
      <c r="L1664" s="177"/>
      <c r="M1664" s="92"/>
      <c r="N1664" s="92"/>
    </row>
    <row r="1665" spans="1:14" s="94" customFormat="1" ht="12.6" customHeight="1">
      <c r="A1665" s="88" t="s">
        <v>1308</v>
      </c>
      <c r="B1665" s="89" t="s">
        <v>1309</v>
      </c>
      <c r="C1665" s="139">
        <v>37.25</v>
      </c>
      <c r="D1665" s="174"/>
      <c r="E1665" s="91"/>
      <c r="F1665" s="172"/>
      <c r="G1665" s="142"/>
      <c r="H1665" s="176"/>
      <c r="I1665" s="91"/>
      <c r="J1665" s="142"/>
      <c r="K1665" s="176"/>
      <c r="L1665" s="177"/>
      <c r="M1665" s="89"/>
      <c r="N1665" s="89"/>
    </row>
    <row r="1666" spans="1:14" s="94" customFormat="1" ht="12.6" customHeight="1">
      <c r="A1666" s="93"/>
      <c r="B1666" s="92"/>
      <c r="C1666" s="139"/>
      <c r="D1666" s="174"/>
      <c r="E1666" s="91"/>
      <c r="F1666" s="172"/>
      <c r="G1666" s="142"/>
      <c r="H1666" s="176"/>
      <c r="I1666" s="91"/>
      <c r="J1666" s="142"/>
      <c r="K1666" s="176"/>
      <c r="L1666" s="177"/>
      <c r="M1666" s="92"/>
      <c r="N1666" s="89"/>
    </row>
    <row r="1667" spans="1:14" ht="12.6" customHeight="1">
      <c r="A1667" s="93"/>
      <c r="B1667" s="92"/>
      <c r="C1667" s="139"/>
      <c r="D1667" s="174"/>
      <c r="E1667" s="91"/>
      <c r="F1667" s="172"/>
      <c r="G1667" s="142"/>
      <c r="H1667" s="176"/>
      <c r="I1667" s="91"/>
      <c r="J1667" s="142"/>
      <c r="K1667" s="176"/>
      <c r="L1667" s="177"/>
      <c r="M1667" s="92"/>
    </row>
    <row r="1668" spans="1:14" ht="12.6" customHeight="1">
      <c r="A1668" s="143" t="s">
        <v>1021</v>
      </c>
      <c r="C1668" s="139"/>
      <c r="F1668" s="172"/>
      <c r="G1668" s="94"/>
      <c r="J1668" s="94"/>
      <c r="K1668" s="94"/>
      <c r="L1668" s="94"/>
      <c r="M1668" s="94"/>
      <c r="N1668" s="94"/>
    </row>
    <row r="1669" spans="1:14" ht="12.6" customHeight="1">
      <c r="A1669" s="148"/>
      <c r="B1669" s="90" t="s">
        <v>2305</v>
      </c>
      <c r="C1669" s="139"/>
      <c r="F1669" s="172"/>
      <c r="G1669" s="94"/>
      <c r="J1669" s="94"/>
      <c r="K1669" s="94"/>
      <c r="L1669" s="94"/>
      <c r="M1669" s="94"/>
      <c r="N1669" s="94"/>
    </row>
    <row r="1670" spans="1:14" ht="12.6" customHeight="1">
      <c r="A1670" s="93" t="s">
        <v>2950</v>
      </c>
      <c r="B1670" s="92" t="s">
        <v>2951</v>
      </c>
      <c r="C1670" s="141">
        <v>95</v>
      </c>
      <c r="D1670" s="174"/>
      <c r="E1670" s="91"/>
      <c r="F1670" s="172"/>
      <c r="G1670" s="142"/>
      <c r="H1670" s="183"/>
      <c r="I1670" s="91"/>
      <c r="J1670" s="175"/>
      <c r="K1670" s="176"/>
      <c r="L1670" s="177"/>
      <c r="M1670" s="92"/>
    </row>
    <row r="1671" spans="1:14" ht="12.6" customHeight="1">
      <c r="A1671" s="88" t="s">
        <v>425</v>
      </c>
      <c r="B1671" s="92" t="s">
        <v>526</v>
      </c>
      <c r="C1671" s="141">
        <v>100</v>
      </c>
      <c r="D1671" s="174"/>
      <c r="E1671" s="91"/>
      <c r="F1671" s="172"/>
      <c r="G1671" s="142"/>
      <c r="H1671" s="183"/>
      <c r="I1671" s="91"/>
      <c r="J1671" s="142"/>
      <c r="K1671" s="176"/>
      <c r="L1671" s="177"/>
    </row>
    <row r="1672" spans="1:14" ht="12.6" customHeight="1">
      <c r="A1672" s="88" t="s">
        <v>426</v>
      </c>
      <c r="B1672" s="89" t="s">
        <v>2626</v>
      </c>
      <c r="C1672" s="141">
        <v>110</v>
      </c>
      <c r="D1672" s="174"/>
      <c r="E1672" s="91"/>
      <c r="F1672" s="172"/>
      <c r="G1672" s="142"/>
      <c r="H1672" s="183"/>
      <c r="I1672" s="91"/>
      <c r="J1672" s="142"/>
      <c r="K1672" s="176"/>
      <c r="L1672" s="177"/>
    </row>
    <row r="1673" spans="1:14" ht="12.6" customHeight="1">
      <c r="A1673" s="88" t="s">
        <v>427</v>
      </c>
      <c r="B1673" s="89" t="s">
        <v>350</v>
      </c>
      <c r="C1673" s="141">
        <v>130</v>
      </c>
      <c r="D1673" s="174"/>
      <c r="E1673" s="91"/>
      <c r="F1673" s="172"/>
      <c r="G1673" s="142"/>
      <c r="H1673" s="183"/>
      <c r="I1673" s="91"/>
      <c r="J1673" s="142"/>
      <c r="K1673" s="176"/>
      <c r="L1673" s="177"/>
    </row>
    <row r="1674" spans="1:14" ht="12.6" customHeight="1">
      <c r="A1674" s="88" t="s">
        <v>428</v>
      </c>
      <c r="B1674" s="89" t="s">
        <v>351</v>
      </c>
      <c r="C1674" s="141">
        <v>130</v>
      </c>
      <c r="D1674" s="174"/>
      <c r="E1674" s="91"/>
      <c r="F1674" s="172"/>
      <c r="G1674" s="142"/>
      <c r="H1674" s="183"/>
      <c r="I1674" s="91"/>
      <c r="J1674" s="142"/>
      <c r="K1674" s="176"/>
      <c r="L1674" s="177"/>
    </row>
    <row r="1675" spans="1:14" ht="12.6" customHeight="1">
      <c r="A1675" s="88" t="s">
        <v>2306</v>
      </c>
      <c r="B1675" s="89" t="s">
        <v>2307</v>
      </c>
      <c r="C1675" s="141">
        <v>330</v>
      </c>
      <c r="D1675" s="174"/>
      <c r="E1675" s="91"/>
      <c r="F1675" s="172"/>
      <c r="G1675" s="142"/>
      <c r="H1675" s="183"/>
      <c r="I1675" s="91"/>
      <c r="J1675" s="142"/>
      <c r="K1675" s="176"/>
      <c r="L1675" s="177"/>
    </row>
    <row r="1676" spans="1:14" ht="12.6" customHeight="1">
      <c r="A1676" s="88" t="s">
        <v>429</v>
      </c>
      <c r="B1676" s="89" t="s">
        <v>325</v>
      </c>
      <c r="C1676" s="141">
        <v>50</v>
      </c>
      <c r="D1676" s="174"/>
      <c r="E1676" s="91"/>
      <c r="F1676" s="172"/>
      <c r="G1676" s="142"/>
      <c r="H1676" s="183"/>
      <c r="I1676" s="91"/>
      <c r="J1676" s="142"/>
      <c r="K1676" s="176"/>
      <c r="L1676" s="177"/>
    </row>
    <row r="1677" spans="1:14" ht="12.6" customHeight="1">
      <c r="A1677" s="88" t="s">
        <v>1204</v>
      </c>
      <c r="B1677" s="89" t="s">
        <v>22</v>
      </c>
      <c r="C1677" s="141">
        <v>120</v>
      </c>
      <c r="D1677" s="174"/>
      <c r="E1677" s="91"/>
      <c r="F1677" s="172"/>
      <c r="G1677" s="142"/>
      <c r="H1677" s="183"/>
      <c r="I1677" s="91"/>
      <c r="J1677" s="142"/>
      <c r="K1677" s="176"/>
      <c r="L1677" s="177"/>
    </row>
    <row r="1678" spans="1:14" ht="12.6" customHeight="1">
      <c r="A1678" s="88" t="s">
        <v>2308</v>
      </c>
      <c r="B1678" s="89" t="s">
        <v>2309</v>
      </c>
      <c r="C1678" s="141">
        <v>205</v>
      </c>
      <c r="D1678" s="174"/>
      <c r="E1678" s="91"/>
      <c r="F1678" s="172"/>
      <c r="G1678" s="142"/>
      <c r="H1678" s="183"/>
      <c r="I1678" s="91"/>
      <c r="J1678" s="142"/>
      <c r="K1678" s="176"/>
      <c r="L1678" s="177"/>
    </row>
    <row r="1679" spans="1:14" ht="12.6" customHeight="1">
      <c r="A1679" s="88" t="s">
        <v>2310</v>
      </c>
      <c r="B1679" s="89" t="s">
        <v>2311</v>
      </c>
      <c r="C1679" s="141">
        <v>55</v>
      </c>
      <c r="D1679" s="174"/>
      <c r="E1679" s="91"/>
      <c r="F1679" s="172"/>
      <c r="G1679" s="142"/>
      <c r="H1679" s="183"/>
      <c r="I1679" s="91"/>
      <c r="J1679" s="175"/>
      <c r="K1679" s="176"/>
      <c r="L1679" s="177"/>
      <c r="M1679" s="92"/>
    </row>
    <row r="1680" spans="1:14" ht="12.6" customHeight="1">
      <c r="A1680" s="88" t="s">
        <v>1205</v>
      </c>
      <c r="B1680" s="92" t="s">
        <v>2312</v>
      </c>
      <c r="C1680" s="141">
        <v>30</v>
      </c>
      <c r="D1680" s="174"/>
      <c r="E1680" s="91"/>
      <c r="F1680" s="172"/>
      <c r="G1680" s="142"/>
      <c r="H1680" s="183"/>
      <c r="I1680" s="91"/>
      <c r="J1680" s="175"/>
      <c r="K1680" s="176"/>
      <c r="L1680" s="177"/>
      <c r="M1680" s="92"/>
    </row>
    <row r="1681" spans="1:13" ht="12.6" customHeight="1">
      <c r="A1681" s="88" t="s">
        <v>508</v>
      </c>
      <c r="B1681" s="89" t="s">
        <v>2313</v>
      </c>
      <c r="C1681" s="141">
        <v>14</v>
      </c>
      <c r="D1681" s="174"/>
      <c r="E1681" s="91"/>
      <c r="F1681" s="172"/>
      <c r="G1681" s="142"/>
      <c r="H1681" s="183"/>
      <c r="I1681" s="91"/>
      <c r="J1681" s="175"/>
      <c r="K1681" s="176"/>
      <c r="L1681" s="177"/>
      <c r="M1681" s="92"/>
    </row>
    <row r="1682" spans="1:13" ht="12.6" customHeight="1">
      <c r="A1682" s="88" t="s">
        <v>543</v>
      </c>
      <c r="B1682" s="89" t="s">
        <v>2314</v>
      </c>
      <c r="C1682" s="141">
        <v>45</v>
      </c>
      <c r="D1682" s="174"/>
      <c r="E1682" s="91"/>
      <c r="F1682" s="172"/>
      <c r="G1682" s="142"/>
      <c r="H1682" s="183"/>
      <c r="I1682" s="91"/>
      <c r="J1682" s="175"/>
      <c r="K1682" s="176"/>
      <c r="L1682" s="177"/>
      <c r="M1682" s="92"/>
    </row>
    <row r="1683" spans="1:13" ht="12.6" customHeight="1">
      <c r="A1683" s="88" t="s">
        <v>890</v>
      </c>
      <c r="B1683" s="89" t="s">
        <v>2315</v>
      </c>
      <c r="C1683" s="141">
        <v>40</v>
      </c>
      <c r="D1683" s="174"/>
      <c r="E1683" s="91"/>
      <c r="F1683" s="172"/>
      <c r="G1683" s="142"/>
      <c r="H1683" s="183"/>
      <c r="I1683" s="91"/>
      <c r="J1683" s="142"/>
      <c r="K1683" s="176"/>
      <c r="L1683" s="177"/>
    </row>
    <row r="1684" spans="1:13" ht="12.6" customHeight="1">
      <c r="A1684" s="88" t="s">
        <v>690</v>
      </c>
      <c r="B1684" s="89" t="s">
        <v>2316</v>
      </c>
      <c r="C1684" s="141">
        <v>30</v>
      </c>
      <c r="D1684" s="174"/>
      <c r="E1684" s="91"/>
      <c r="F1684" s="172"/>
      <c r="G1684" s="142"/>
      <c r="H1684" s="183"/>
      <c r="I1684" s="91"/>
      <c r="J1684" s="175"/>
      <c r="K1684" s="176"/>
      <c r="L1684" s="177"/>
      <c r="M1684" s="92"/>
    </row>
    <row r="1685" spans="1:13" ht="12.6" customHeight="1">
      <c r="A1685" s="88" t="s">
        <v>2317</v>
      </c>
      <c r="B1685" s="89" t="s">
        <v>2318</v>
      </c>
      <c r="C1685" s="139">
        <v>30</v>
      </c>
      <c r="D1685" s="174"/>
      <c r="E1685" s="91"/>
      <c r="F1685" s="172"/>
      <c r="G1685" s="142"/>
      <c r="H1685" s="176"/>
      <c r="I1685" s="91"/>
      <c r="J1685" s="142"/>
      <c r="K1685" s="176"/>
      <c r="L1685" s="177"/>
    </row>
    <row r="1686" spans="1:13" ht="12.6" customHeight="1">
      <c r="C1686" s="139"/>
      <c r="F1686" s="172"/>
      <c r="L1686" s="177"/>
    </row>
    <row r="1687" spans="1:13" ht="12.6" customHeight="1">
      <c r="B1687" s="90" t="s">
        <v>2319</v>
      </c>
      <c r="C1687" s="139"/>
      <c r="F1687" s="172"/>
      <c r="L1687" s="177"/>
    </row>
    <row r="1688" spans="1:13" ht="12.6" customHeight="1">
      <c r="A1688" s="89" t="s">
        <v>2873</v>
      </c>
      <c r="B1688" s="89" t="s">
        <v>2874</v>
      </c>
      <c r="C1688" s="139"/>
      <c r="F1688" s="172"/>
      <c r="L1688" s="177"/>
    </row>
    <row r="1689" spans="1:13" ht="12.6" customHeight="1">
      <c r="B1689" s="90"/>
      <c r="C1689" s="139"/>
      <c r="F1689" s="172"/>
      <c r="L1689" s="177"/>
    </row>
    <row r="1690" spans="1:13" ht="12.6" customHeight="1">
      <c r="C1690" s="139"/>
      <c r="F1690" s="172"/>
      <c r="L1690" s="177"/>
    </row>
    <row r="1691" spans="1:13" ht="12.6" customHeight="1">
      <c r="A1691" s="88" t="s">
        <v>509</v>
      </c>
      <c r="B1691" s="89" t="s">
        <v>1233</v>
      </c>
      <c r="C1691" s="139">
        <v>8</v>
      </c>
      <c r="D1691" s="174"/>
      <c r="E1691" s="91"/>
      <c r="F1691" s="172"/>
      <c r="G1691" s="142"/>
      <c r="H1691" s="176"/>
      <c r="I1691" s="91"/>
      <c r="J1691" s="142"/>
      <c r="K1691" s="176"/>
      <c r="L1691" s="177"/>
    </row>
    <row r="1692" spans="1:13" ht="12.6" customHeight="1">
      <c r="A1692" s="88" t="s">
        <v>1322</v>
      </c>
      <c r="B1692" s="89" t="s">
        <v>2320</v>
      </c>
      <c r="C1692" s="139">
        <v>0</v>
      </c>
      <c r="D1692" s="174"/>
      <c r="E1692" s="91"/>
      <c r="F1692" s="172"/>
      <c r="G1692" s="142"/>
      <c r="H1692" s="176"/>
      <c r="I1692" s="91"/>
      <c r="J1692" s="142"/>
      <c r="K1692" s="176"/>
      <c r="L1692" s="177"/>
    </row>
    <row r="1693" spans="1:13" ht="12.6" customHeight="1">
      <c r="C1693" s="139"/>
      <c r="D1693" s="174"/>
      <c r="E1693" s="91"/>
      <c r="F1693" s="172"/>
      <c r="G1693" s="142"/>
      <c r="H1693" s="176"/>
      <c r="I1693" s="91"/>
      <c r="J1693" s="142"/>
      <c r="L1693" s="177"/>
    </row>
    <row r="1694" spans="1:13" ht="12.6" customHeight="1">
      <c r="A1694" s="88" t="s">
        <v>1354</v>
      </c>
      <c r="B1694" s="89" t="s">
        <v>1364</v>
      </c>
      <c r="C1694" s="139">
        <v>0</v>
      </c>
      <c r="D1694" s="174"/>
      <c r="E1694" s="91"/>
      <c r="F1694" s="172"/>
      <c r="G1694" s="142"/>
      <c r="H1694" s="176"/>
      <c r="I1694" s="91"/>
      <c r="J1694" s="142"/>
      <c r="K1694" s="176"/>
      <c r="L1694" s="177"/>
    </row>
    <row r="1695" spans="1:13" ht="12.6" customHeight="1">
      <c r="A1695" s="88" t="s">
        <v>2577</v>
      </c>
      <c r="B1695" s="89" t="s">
        <v>2579</v>
      </c>
      <c r="C1695" s="139">
        <v>2</v>
      </c>
      <c r="D1695" s="174"/>
      <c r="E1695" s="91"/>
      <c r="F1695" s="172"/>
      <c r="G1695" s="142"/>
      <c r="H1695" s="176"/>
      <c r="I1695" s="91"/>
      <c r="J1695" s="142"/>
      <c r="K1695" s="176"/>
      <c r="L1695" s="177"/>
    </row>
    <row r="1696" spans="1:13" ht="12.6" customHeight="1">
      <c r="A1696" s="93"/>
      <c r="C1696" s="142"/>
      <c r="F1696" s="172"/>
      <c r="L1696" s="177"/>
    </row>
    <row r="1697" spans="1:14" ht="12.6" customHeight="1">
      <c r="A1697" s="143" t="s">
        <v>395</v>
      </c>
      <c r="C1697" s="139"/>
      <c r="F1697" s="172"/>
      <c r="L1697" s="177"/>
    </row>
    <row r="1698" spans="1:14" ht="12.6" customHeight="1">
      <c r="A1698" s="148"/>
      <c r="B1698" s="90" t="s">
        <v>2322</v>
      </c>
      <c r="C1698" s="139"/>
      <c r="F1698" s="172"/>
      <c r="L1698" s="177"/>
    </row>
    <row r="1699" spans="1:14" ht="12.6" customHeight="1">
      <c r="C1699" s="139"/>
      <c r="F1699" s="172"/>
      <c r="L1699" s="177"/>
    </row>
    <row r="1700" spans="1:14" ht="12.6" customHeight="1">
      <c r="A1700" s="88" t="s">
        <v>692</v>
      </c>
      <c r="B1700" s="92" t="s">
        <v>2941</v>
      </c>
      <c r="C1700" s="141">
        <v>270</v>
      </c>
      <c r="D1700" s="174"/>
      <c r="E1700" s="91"/>
      <c r="F1700" s="172"/>
      <c r="G1700" s="142"/>
      <c r="H1700" s="176"/>
      <c r="I1700" s="91"/>
      <c r="J1700" s="142"/>
      <c r="K1700" s="176"/>
      <c r="L1700" s="175"/>
      <c r="M1700" s="92"/>
      <c r="N1700" s="92"/>
    </row>
    <row r="1701" spans="1:14" ht="12.6" customHeight="1">
      <c r="A1701" s="88" t="s">
        <v>693</v>
      </c>
      <c r="B1701" s="92" t="s">
        <v>182</v>
      </c>
      <c r="C1701" s="141">
        <v>150</v>
      </c>
      <c r="D1701" s="174"/>
      <c r="E1701" s="91"/>
      <c r="F1701" s="172"/>
      <c r="G1701" s="142"/>
      <c r="H1701" s="176"/>
      <c r="I1701" s="91"/>
      <c r="J1701" s="142"/>
      <c r="K1701" s="176"/>
      <c r="L1701" s="175"/>
      <c r="M1701" s="92"/>
    </row>
    <row r="1702" spans="1:14" s="97" customFormat="1" ht="12.6" customHeight="1">
      <c r="A1702" s="144" t="s">
        <v>917</v>
      </c>
      <c r="B1702" s="92" t="s">
        <v>3083</v>
      </c>
      <c r="C1702" s="141">
        <v>40</v>
      </c>
      <c r="D1702" s="174"/>
      <c r="E1702" s="91"/>
      <c r="F1702" s="172"/>
      <c r="G1702" s="142"/>
      <c r="H1702" s="183"/>
      <c r="I1702" s="91"/>
      <c r="J1702" s="142"/>
      <c r="K1702" s="176"/>
      <c r="L1702" s="177"/>
      <c r="M1702" s="92"/>
      <c r="N1702" s="89"/>
    </row>
    <row r="1703" spans="1:14" ht="12.6" customHeight="1">
      <c r="A1703" s="88" t="s">
        <v>2323</v>
      </c>
      <c r="B1703" s="89" t="s">
        <v>2324</v>
      </c>
      <c r="C1703" s="141">
        <v>30</v>
      </c>
      <c r="D1703" s="174"/>
      <c r="E1703" s="91"/>
      <c r="F1703" s="172"/>
      <c r="G1703" s="142"/>
      <c r="H1703" s="183"/>
      <c r="I1703" s="91"/>
      <c r="J1703" s="142"/>
      <c r="K1703" s="176"/>
      <c r="L1703" s="177"/>
    </row>
    <row r="1704" spans="1:14" ht="12.6" customHeight="1">
      <c r="A1704" s="88" t="s">
        <v>2325</v>
      </c>
      <c r="B1704" s="89" t="s">
        <v>2326</v>
      </c>
      <c r="C1704" s="141">
        <v>70</v>
      </c>
      <c r="D1704" s="174"/>
      <c r="E1704" s="91"/>
      <c r="F1704" s="172"/>
      <c r="G1704" s="142"/>
      <c r="H1704" s="183"/>
      <c r="I1704" s="91"/>
      <c r="J1704" s="142"/>
      <c r="K1704" s="176"/>
      <c r="L1704" s="177"/>
    </row>
    <row r="1705" spans="1:14" ht="12.6" customHeight="1">
      <c r="A1705" s="88" t="s">
        <v>1303</v>
      </c>
      <c r="B1705" s="92" t="s">
        <v>2327</v>
      </c>
      <c r="C1705" s="141">
        <v>15</v>
      </c>
      <c r="D1705" s="174"/>
      <c r="E1705" s="91"/>
      <c r="F1705" s="172"/>
      <c r="G1705" s="142"/>
      <c r="H1705" s="176"/>
      <c r="I1705" s="91"/>
      <c r="J1705" s="175"/>
      <c r="K1705" s="176"/>
      <c r="L1705" s="177"/>
      <c r="M1705" s="97"/>
      <c r="N1705" s="97"/>
    </row>
    <row r="1706" spans="1:14" ht="12.6" customHeight="1">
      <c r="A1706" s="88" t="s">
        <v>544</v>
      </c>
      <c r="B1706" s="89" t="s">
        <v>2328</v>
      </c>
      <c r="C1706" s="141">
        <v>58</v>
      </c>
      <c r="D1706" s="174"/>
      <c r="E1706" s="91"/>
      <c r="F1706" s="172"/>
      <c r="G1706" s="142"/>
      <c r="H1706" s="176"/>
      <c r="I1706" s="91"/>
      <c r="J1706" s="142"/>
      <c r="K1706" s="176"/>
      <c r="L1706" s="177"/>
      <c r="M1706" s="92"/>
    </row>
    <row r="1707" spans="1:14" ht="12.6" customHeight="1">
      <c r="A1707" s="88" t="s">
        <v>519</v>
      </c>
      <c r="B1707" s="89" t="s">
        <v>308</v>
      </c>
      <c r="C1707" s="141">
        <v>25</v>
      </c>
      <c r="D1707" s="174"/>
      <c r="E1707" s="91"/>
      <c r="F1707" s="172"/>
      <c r="G1707" s="142"/>
      <c r="H1707" s="176"/>
      <c r="I1707" s="91"/>
      <c r="J1707" s="142"/>
      <c r="K1707" s="176"/>
      <c r="L1707" s="177"/>
      <c r="M1707" s="92"/>
    </row>
    <row r="1708" spans="1:14" ht="12.6" customHeight="1">
      <c r="A1708" s="88" t="s">
        <v>520</v>
      </c>
      <c r="B1708" s="89" t="s">
        <v>309</v>
      </c>
      <c r="C1708" s="141">
        <v>30</v>
      </c>
      <c r="D1708" s="174"/>
      <c r="E1708" s="91"/>
      <c r="F1708" s="172"/>
      <c r="G1708" s="142"/>
      <c r="H1708" s="183"/>
      <c r="I1708" s="91"/>
      <c r="J1708" s="175"/>
      <c r="K1708" s="176"/>
      <c r="L1708" s="177"/>
      <c r="M1708" s="92"/>
      <c r="N1708" s="92"/>
    </row>
    <row r="1709" spans="1:14" ht="12.6" customHeight="1">
      <c r="A1709" s="88" t="s">
        <v>695</v>
      </c>
      <c r="B1709" s="89" t="s">
        <v>2329</v>
      </c>
      <c r="C1709" s="141">
        <v>20</v>
      </c>
      <c r="D1709" s="174"/>
      <c r="E1709" s="91"/>
      <c r="F1709" s="172"/>
      <c r="G1709" s="142"/>
      <c r="H1709" s="176"/>
      <c r="I1709" s="91"/>
      <c r="J1709" s="142"/>
      <c r="K1709" s="176"/>
      <c r="L1709" s="177"/>
    </row>
    <row r="1710" spans="1:14" ht="12.6" customHeight="1">
      <c r="A1710" s="88" t="s">
        <v>1259</v>
      </c>
      <c r="B1710" s="89" t="s">
        <v>2330</v>
      </c>
      <c r="C1710" s="141">
        <v>30</v>
      </c>
      <c r="D1710" s="174"/>
      <c r="E1710" s="91"/>
      <c r="F1710" s="172"/>
      <c r="G1710" s="142"/>
      <c r="H1710" s="176"/>
      <c r="I1710" s="91"/>
      <c r="J1710" s="142"/>
      <c r="K1710" s="176"/>
      <c r="L1710" s="177"/>
    </row>
    <row r="1711" spans="1:14" ht="12.6" customHeight="1">
      <c r="A1711" s="88" t="s">
        <v>2331</v>
      </c>
      <c r="B1711" s="89" t="s">
        <v>2332</v>
      </c>
      <c r="C1711" s="141">
        <v>42</v>
      </c>
      <c r="D1711" s="174"/>
      <c r="E1711" s="91"/>
      <c r="F1711" s="172"/>
      <c r="G1711" s="142"/>
      <c r="H1711" s="176"/>
      <c r="I1711" s="91"/>
      <c r="J1711" s="142"/>
      <c r="K1711" s="176"/>
      <c r="L1711" s="177"/>
      <c r="N1711" s="204"/>
    </row>
    <row r="1712" spans="1:14" ht="12.6" customHeight="1">
      <c r="A1712" s="144" t="s">
        <v>2333</v>
      </c>
      <c r="B1712" s="89" t="s">
        <v>2334</v>
      </c>
      <c r="C1712" s="141">
        <v>88</v>
      </c>
      <c r="D1712" s="174"/>
      <c r="E1712" s="91"/>
      <c r="F1712" s="172"/>
      <c r="G1712" s="142"/>
      <c r="H1712" s="176"/>
      <c r="I1712" s="91"/>
      <c r="J1712" s="142"/>
      <c r="K1712" s="176"/>
      <c r="L1712" s="177"/>
      <c r="M1712" s="92"/>
    </row>
    <row r="1713" spans="1:13" ht="12.6" customHeight="1">
      <c r="A1713" s="144" t="s">
        <v>1243</v>
      </c>
      <c r="B1713" s="89" t="s">
        <v>2335</v>
      </c>
      <c r="C1713" s="141">
        <v>60</v>
      </c>
      <c r="D1713" s="174"/>
      <c r="E1713" s="91"/>
      <c r="F1713" s="172"/>
      <c r="G1713" s="142"/>
      <c r="H1713" s="176"/>
      <c r="I1713" s="91"/>
      <c r="J1713" s="142"/>
      <c r="K1713" s="176"/>
      <c r="L1713" s="177"/>
      <c r="M1713" s="92"/>
    </row>
    <row r="1714" spans="1:13" ht="12.6" customHeight="1">
      <c r="A1714" s="144" t="s">
        <v>3283</v>
      </c>
      <c r="B1714" s="92" t="s">
        <v>3284</v>
      </c>
      <c r="C1714" s="141">
        <v>60</v>
      </c>
      <c r="D1714" s="174"/>
      <c r="E1714" s="91"/>
      <c r="F1714" s="172"/>
      <c r="G1714" s="142"/>
      <c r="H1714" s="176"/>
      <c r="I1714" s="91"/>
      <c r="J1714" s="142"/>
      <c r="K1714" s="176"/>
      <c r="L1714" s="177"/>
      <c r="M1714" s="92"/>
    </row>
    <row r="1715" spans="1:13" ht="12.6" customHeight="1">
      <c r="A1715" s="144"/>
      <c r="C1715" s="141"/>
      <c r="D1715" s="174"/>
      <c r="E1715" s="91"/>
      <c r="F1715" s="172"/>
      <c r="G1715" s="142"/>
      <c r="H1715" s="176"/>
      <c r="I1715" s="91"/>
      <c r="J1715" s="142"/>
      <c r="K1715" s="176"/>
      <c r="L1715" s="177"/>
      <c r="M1715" s="92"/>
    </row>
    <row r="1716" spans="1:13" ht="12.6" customHeight="1">
      <c r="A1716" s="144"/>
      <c r="C1716" s="141"/>
      <c r="D1716" s="174"/>
      <c r="E1716" s="91"/>
      <c r="F1716" s="172"/>
      <c r="G1716" s="142"/>
      <c r="H1716" s="176"/>
      <c r="I1716" s="91"/>
      <c r="J1716" s="142"/>
      <c r="K1716" s="176"/>
      <c r="L1716" s="177"/>
      <c r="M1716" s="92"/>
    </row>
    <row r="1717" spans="1:13" ht="12.6" customHeight="1">
      <c r="A1717" s="144"/>
      <c r="C1717" s="139"/>
      <c r="F1717" s="172"/>
      <c r="L1717" s="177"/>
    </row>
    <row r="1718" spans="1:13" ht="12.6" customHeight="1">
      <c r="A1718" s="144"/>
      <c r="B1718" s="90" t="s">
        <v>2336</v>
      </c>
      <c r="C1718" s="139"/>
      <c r="F1718" s="172"/>
      <c r="L1718" s="177"/>
    </row>
    <row r="1719" spans="1:13" ht="12.6" customHeight="1">
      <c r="A1719" s="144" t="s">
        <v>2321</v>
      </c>
      <c r="B1719" s="89" t="s">
        <v>3172</v>
      </c>
      <c r="C1719" s="141">
        <v>125</v>
      </c>
      <c r="D1719" s="174"/>
      <c r="E1719" s="91"/>
      <c r="F1719" s="172"/>
      <c r="G1719" s="142"/>
      <c r="H1719" s="176"/>
      <c r="I1719" s="91"/>
      <c r="J1719" s="142"/>
      <c r="K1719" s="176"/>
      <c r="L1719" s="175"/>
      <c r="M1719" s="92"/>
    </row>
    <row r="1720" spans="1:13" ht="12.6" customHeight="1">
      <c r="A1720" s="93" t="s">
        <v>3285</v>
      </c>
      <c r="B1720" s="92" t="s">
        <v>2764</v>
      </c>
      <c r="C1720" s="139">
        <v>20</v>
      </c>
      <c r="D1720" s="174"/>
      <c r="E1720" s="91"/>
      <c r="F1720" s="172"/>
      <c r="G1720" s="142"/>
      <c r="H1720" s="176"/>
      <c r="I1720" s="91"/>
      <c r="J1720" s="142"/>
      <c r="K1720" s="176"/>
      <c r="L1720" s="177"/>
    </row>
    <row r="1721" spans="1:13" ht="12.6" customHeight="1">
      <c r="A1721" s="88" t="s">
        <v>2731</v>
      </c>
      <c r="B1721" s="89" t="s">
        <v>2730</v>
      </c>
      <c r="C1721" s="139">
        <v>25</v>
      </c>
      <c r="D1721" s="174"/>
      <c r="E1721" s="91"/>
      <c r="F1721" s="172"/>
      <c r="G1721" s="142"/>
      <c r="H1721" s="176"/>
      <c r="I1721" s="91"/>
      <c r="J1721" s="142"/>
      <c r="K1721" s="176"/>
      <c r="L1721" s="177"/>
    </row>
    <row r="1722" spans="1:13" ht="12.6" customHeight="1">
      <c r="A1722" s="88" t="s">
        <v>2733</v>
      </c>
      <c r="B1722" s="89" t="s">
        <v>2732</v>
      </c>
      <c r="C1722" s="141">
        <v>30</v>
      </c>
      <c r="D1722" s="174"/>
      <c r="E1722" s="91"/>
      <c r="F1722" s="172"/>
      <c r="G1722" s="142"/>
      <c r="H1722" s="176"/>
      <c r="I1722" s="91"/>
      <c r="J1722" s="175"/>
      <c r="K1722" s="176"/>
      <c r="L1722" s="177"/>
    </row>
    <row r="1723" spans="1:13" ht="12.6" customHeight="1">
      <c r="A1723" s="93" t="s">
        <v>3286</v>
      </c>
      <c r="B1723" s="89" t="s">
        <v>2788</v>
      </c>
      <c r="C1723" s="141">
        <v>26</v>
      </c>
      <c r="D1723" s="174"/>
      <c r="E1723" s="91"/>
      <c r="F1723" s="172"/>
      <c r="G1723" s="142"/>
      <c r="H1723" s="176"/>
      <c r="I1723" s="91"/>
      <c r="J1723" s="175"/>
      <c r="K1723" s="176"/>
      <c r="L1723" s="177"/>
    </row>
    <row r="1724" spans="1:13" ht="12.6" customHeight="1">
      <c r="A1724" s="144" t="s">
        <v>2787</v>
      </c>
      <c r="B1724" s="92" t="s">
        <v>3287</v>
      </c>
      <c r="C1724" s="141">
        <v>30</v>
      </c>
      <c r="D1724" s="174"/>
      <c r="E1724" s="91"/>
      <c r="F1724" s="172"/>
      <c r="G1724" s="142"/>
      <c r="H1724" s="176"/>
      <c r="I1724" s="91"/>
      <c r="J1724" s="175"/>
      <c r="K1724" s="176"/>
      <c r="L1724" s="177"/>
    </row>
    <row r="1725" spans="1:13" ht="12.6" customHeight="1">
      <c r="A1725" s="88" t="s">
        <v>694</v>
      </c>
      <c r="B1725" s="89" t="s">
        <v>2337</v>
      </c>
      <c r="C1725" s="139">
        <v>13</v>
      </c>
      <c r="D1725" s="174"/>
      <c r="E1725" s="91"/>
      <c r="F1725" s="172"/>
      <c r="G1725" s="142"/>
      <c r="H1725" s="176"/>
      <c r="I1725" s="91"/>
      <c r="J1725" s="142"/>
      <c r="K1725" s="176"/>
      <c r="L1725" s="177"/>
    </row>
    <row r="1726" spans="1:13" ht="12.6" customHeight="1">
      <c r="A1726" s="88" t="s">
        <v>1367</v>
      </c>
      <c r="B1726" s="89" t="s">
        <v>1368</v>
      </c>
      <c r="C1726" s="139">
        <v>0</v>
      </c>
      <c r="D1726" s="174"/>
      <c r="E1726" s="91"/>
      <c r="F1726" s="172"/>
      <c r="G1726" s="142"/>
      <c r="H1726" s="176"/>
      <c r="I1726" s="91"/>
      <c r="J1726" s="142"/>
      <c r="K1726" s="176"/>
      <c r="L1726" s="177"/>
    </row>
    <row r="1727" spans="1:13" ht="12.6" customHeight="1">
      <c r="A1727" s="88" t="s">
        <v>2338</v>
      </c>
      <c r="B1727" s="89" t="s">
        <v>2339</v>
      </c>
      <c r="C1727" s="139">
        <v>0</v>
      </c>
      <c r="D1727" s="174"/>
      <c r="E1727" s="91"/>
      <c r="F1727" s="172"/>
      <c r="G1727" s="142"/>
      <c r="H1727" s="176"/>
      <c r="I1727" s="91"/>
      <c r="J1727" s="142"/>
      <c r="K1727" s="176"/>
      <c r="L1727" s="177"/>
    </row>
    <row r="1728" spans="1:13" ht="12.6" customHeight="1">
      <c r="A1728" s="88" t="s">
        <v>2340</v>
      </c>
      <c r="B1728" s="89" t="s">
        <v>2341</v>
      </c>
      <c r="C1728" s="139">
        <v>0</v>
      </c>
      <c r="D1728" s="174"/>
      <c r="E1728" s="91"/>
      <c r="F1728" s="172"/>
      <c r="G1728" s="142"/>
      <c r="H1728" s="176"/>
      <c r="I1728" s="91"/>
      <c r="J1728" s="142"/>
      <c r="K1728" s="176"/>
      <c r="L1728" s="177"/>
    </row>
    <row r="1729" spans="1:14" ht="12.6" customHeight="1">
      <c r="A1729" s="88" t="s">
        <v>45</v>
      </c>
      <c r="B1729" s="89" t="s">
        <v>46</v>
      </c>
      <c r="C1729" s="139">
        <v>0</v>
      </c>
      <c r="D1729" s="174"/>
      <c r="E1729" s="91"/>
      <c r="F1729" s="172"/>
      <c r="G1729" s="142"/>
      <c r="H1729" s="176"/>
      <c r="I1729" s="91"/>
      <c r="J1729" s="142"/>
      <c r="K1729" s="176"/>
      <c r="L1729" s="177"/>
    </row>
    <row r="1730" spans="1:14" ht="12.6" customHeight="1">
      <c r="A1730" s="88" t="s">
        <v>691</v>
      </c>
      <c r="B1730" s="89" t="s">
        <v>1286</v>
      </c>
      <c r="C1730" s="139">
        <v>0</v>
      </c>
      <c r="D1730" s="174"/>
      <c r="E1730" s="91"/>
      <c r="F1730" s="172"/>
      <c r="G1730" s="142"/>
      <c r="H1730" s="176"/>
      <c r="I1730" s="91"/>
      <c r="J1730" s="142"/>
      <c r="K1730" s="176"/>
      <c r="L1730" s="177"/>
    </row>
    <row r="1731" spans="1:14" ht="12.6" customHeight="1">
      <c r="A1731" s="88" t="s">
        <v>1335</v>
      </c>
      <c r="B1731" s="89" t="s">
        <v>1369</v>
      </c>
      <c r="C1731" s="141">
        <v>70</v>
      </c>
      <c r="D1731" s="174"/>
      <c r="E1731" s="91"/>
      <c r="F1731" s="172"/>
      <c r="G1731" s="142"/>
      <c r="H1731" s="176"/>
      <c r="I1731" s="91"/>
      <c r="J1731" s="142"/>
      <c r="K1731" s="176"/>
      <c r="L1731" s="177"/>
    </row>
    <row r="1732" spans="1:14" ht="12.6" customHeight="1">
      <c r="A1732" s="93" t="s">
        <v>3288</v>
      </c>
      <c r="B1732" s="92" t="s">
        <v>3289</v>
      </c>
      <c r="C1732" s="141">
        <v>36</v>
      </c>
      <c r="D1732" s="174"/>
      <c r="E1732" s="91"/>
      <c r="F1732" s="172"/>
      <c r="G1732" s="142"/>
      <c r="H1732" s="176"/>
      <c r="I1732" s="91"/>
      <c r="J1732" s="142"/>
      <c r="K1732" s="176"/>
      <c r="L1732" s="177"/>
      <c r="M1732" s="92"/>
    </row>
    <row r="1733" spans="1:14" ht="12.6" customHeight="1">
      <c r="A1733" s="170" t="s">
        <v>3291</v>
      </c>
      <c r="B1733" t="s">
        <v>3292</v>
      </c>
      <c r="C1733" s="139">
        <v>6.5</v>
      </c>
      <c r="D1733" s="174"/>
      <c r="E1733" s="91"/>
      <c r="F1733" s="172"/>
      <c r="G1733" s="142"/>
      <c r="H1733" s="176"/>
      <c r="I1733" s="91"/>
      <c r="J1733" s="142"/>
      <c r="K1733" s="176"/>
      <c r="L1733" s="177"/>
    </row>
    <row r="1734" spans="1:14" ht="12.6" customHeight="1">
      <c r="A1734" s="170"/>
      <c r="B1734"/>
      <c r="C1734" s="139"/>
      <c r="F1734" s="172"/>
      <c r="L1734" s="177"/>
    </row>
    <row r="1735" spans="1:14" ht="12.6" customHeight="1">
      <c r="A1735" s="170"/>
      <c r="B1735"/>
      <c r="C1735" s="139"/>
      <c r="F1735" s="172"/>
      <c r="L1735" s="177"/>
    </row>
    <row r="1736" spans="1:14" ht="12.6" customHeight="1">
      <c r="A1736" s="143" t="s">
        <v>2342</v>
      </c>
      <c r="C1736" s="139"/>
      <c r="F1736" s="172"/>
      <c r="L1736" s="177"/>
    </row>
    <row r="1737" spans="1:14" ht="12.6" customHeight="1">
      <c r="A1737" s="148"/>
      <c r="B1737" s="90" t="s">
        <v>2343</v>
      </c>
      <c r="C1737" s="139"/>
      <c r="F1737" s="172"/>
      <c r="L1737" s="177"/>
    </row>
    <row r="1738" spans="1:14" ht="12.6" customHeight="1">
      <c r="C1738" s="139"/>
      <c r="F1738" s="172"/>
      <c r="L1738" s="177"/>
    </row>
    <row r="1739" spans="1:14" ht="12.6" customHeight="1">
      <c r="A1739" s="88" t="s">
        <v>370</v>
      </c>
      <c r="B1739" s="89" t="s">
        <v>2344</v>
      </c>
      <c r="C1739" s="141">
        <v>35</v>
      </c>
      <c r="D1739" s="174"/>
      <c r="E1739" s="91"/>
      <c r="F1739" s="172"/>
      <c r="G1739" s="142"/>
      <c r="H1739" s="176"/>
      <c r="I1739" s="91"/>
      <c r="J1739" s="175"/>
      <c r="K1739" s="176"/>
      <c r="L1739" s="177"/>
      <c r="M1739" s="92"/>
      <c r="N1739" s="92"/>
    </row>
    <row r="1740" spans="1:14" ht="12.6" customHeight="1">
      <c r="A1740" s="88" t="s">
        <v>522</v>
      </c>
      <c r="B1740" s="89" t="s">
        <v>2345</v>
      </c>
      <c r="C1740" s="141">
        <v>30</v>
      </c>
      <c r="D1740" s="174"/>
      <c r="E1740" s="91"/>
      <c r="F1740" s="172"/>
      <c r="G1740" s="142"/>
      <c r="H1740" s="176"/>
      <c r="I1740" s="91"/>
      <c r="J1740" s="175"/>
      <c r="K1740" s="176"/>
      <c r="L1740" s="177"/>
      <c r="M1740" s="92"/>
      <c r="N1740" s="92"/>
    </row>
    <row r="1741" spans="1:14" ht="12.6" customHeight="1">
      <c r="A1741" s="88" t="s">
        <v>1302</v>
      </c>
      <c r="B1741" s="89" t="s">
        <v>2346</v>
      </c>
      <c r="C1741" s="141">
        <v>35</v>
      </c>
      <c r="D1741" s="174"/>
      <c r="E1741" s="91"/>
      <c r="F1741" s="172"/>
      <c r="G1741" s="142"/>
      <c r="H1741" s="176"/>
      <c r="I1741" s="91"/>
      <c r="J1741" s="175"/>
      <c r="K1741" s="176"/>
      <c r="L1741" s="175"/>
      <c r="M1741" s="92"/>
      <c r="N1741" s="92"/>
    </row>
    <row r="1742" spans="1:14" ht="12.6" customHeight="1">
      <c r="A1742" s="93" t="s">
        <v>2785</v>
      </c>
      <c r="B1742" s="92" t="s">
        <v>2786</v>
      </c>
      <c r="C1742" s="141">
        <v>30</v>
      </c>
      <c r="D1742" s="174"/>
      <c r="E1742" s="91"/>
      <c r="F1742" s="172"/>
      <c r="G1742" s="142"/>
      <c r="H1742" s="176"/>
      <c r="I1742" s="91"/>
      <c r="J1742" s="142"/>
      <c r="K1742" s="176"/>
      <c r="L1742" s="175"/>
      <c r="M1742" s="92"/>
      <c r="N1742" s="92"/>
    </row>
    <row r="1743" spans="1:14" ht="12.6" customHeight="1">
      <c r="A1743" s="88" t="s">
        <v>663</v>
      </c>
      <c r="B1743" s="92" t="s">
        <v>2347</v>
      </c>
      <c r="C1743" s="141">
        <v>35</v>
      </c>
      <c r="D1743" s="174"/>
      <c r="E1743" s="91"/>
      <c r="F1743" s="172"/>
      <c r="G1743" s="142"/>
      <c r="H1743" s="176"/>
      <c r="I1743" s="91"/>
      <c r="J1743" s="142"/>
      <c r="K1743" s="176"/>
      <c r="L1743" s="177"/>
    </row>
    <row r="1744" spans="1:14" ht="12.6" customHeight="1">
      <c r="A1744" s="88" t="s">
        <v>1038</v>
      </c>
      <c r="B1744" s="89" t="s">
        <v>1067</v>
      </c>
      <c r="C1744" s="141">
        <v>50</v>
      </c>
      <c r="D1744" s="174"/>
      <c r="E1744" s="91"/>
      <c r="F1744" s="172"/>
      <c r="G1744" s="142"/>
      <c r="H1744" s="176"/>
      <c r="I1744" s="91"/>
      <c r="J1744" s="142"/>
      <c r="K1744" s="176"/>
      <c r="L1744" s="177"/>
    </row>
    <row r="1745" spans="1:14" ht="12.6" customHeight="1">
      <c r="A1745" s="88" t="s">
        <v>1039</v>
      </c>
      <c r="B1745" s="89" t="s">
        <v>1297</v>
      </c>
      <c r="C1745" s="141">
        <v>15</v>
      </c>
      <c r="D1745" s="174"/>
      <c r="E1745" s="91"/>
      <c r="F1745" s="172"/>
      <c r="G1745" s="142"/>
      <c r="H1745" s="176"/>
      <c r="I1745" s="91"/>
      <c r="J1745" s="142"/>
      <c r="K1745" s="176"/>
      <c r="L1745" s="177"/>
    </row>
    <row r="1746" spans="1:14" ht="12.6" customHeight="1">
      <c r="A1746" s="88" t="s">
        <v>209</v>
      </c>
      <c r="B1746" s="89" t="s">
        <v>2348</v>
      </c>
      <c r="C1746" s="141">
        <v>100</v>
      </c>
      <c r="D1746" s="174"/>
      <c r="E1746" s="91"/>
      <c r="F1746" s="172"/>
      <c r="G1746" s="142"/>
      <c r="H1746" s="183"/>
      <c r="I1746" s="91"/>
      <c r="J1746" s="142"/>
      <c r="K1746" s="176"/>
      <c r="L1746" s="177"/>
    </row>
    <row r="1747" spans="1:14" s="94" customFormat="1" ht="12.6" customHeight="1">
      <c r="A1747" s="88" t="s">
        <v>210</v>
      </c>
      <c r="B1747" s="89" t="s">
        <v>2349</v>
      </c>
      <c r="C1747" s="141">
        <v>110</v>
      </c>
      <c r="D1747" s="174"/>
      <c r="E1747" s="91"/>
      <c r="F1747" s="172"/>
      <c r="G1747" s="142"/>
      <c r="H1747" s="183"/>
      <c r="I1747" s="91"/>
      <c r="J1747" s="142"/>
      <c r="K1747" s="176"/>
      <c r="L1747" s="177"/>
      <c r="M1747" s="89"/>
      <c r="N1747" s="89"/>
    </row>
    <row r="1748" spans="1:14" s="94" customFormat="1" ht="12.6" customHeight="1">
      <c r="A1748" s="88" t="s">
        <v>415</v>
      </c>
      <c r="B1748" s="89" t="s">
        <v>1074</v>
      </c>
      <c r="C1748" s="141">
        <v>130</v>
      </c>
      <c r="D1748" s="174"/>
      <c r="E1748" s="91"/>
      <c r="F1748" s="172"/>
      <c r="G1748" s="142"/>
      <c r="H1748" s="176"/>
      <c r="I1748" s="91"/>
      <c r="J1748" s="142"/>
      <c r="K1748" s="176"/>
      <c r="L1748" s="177"/>
      <c r="M1748" s="89"/>
      <c r="N1748" s="89"/>
    </row>
    <row r="1749" spans="1:14" ht="12.6" customHeight="1">
      <c r="A1749" s="88" t="s">
        <v>417</v>
      </c>
      <c r="B1749" s="92" t="s">
        <v>1075</v>
      </c>
      <c r="C1749" s="141">
        <v>170</v>
      </c>
      <c r="D1749" s="174"/>
      <c r="E1749" s="91"/>
      <c r="F1749" s="172"/>
      <c r="G1749" s="142"/>
      <c r="H1749" s="176"/>
      <c r="I1749" s="91"/>
      <c r="J1749" s="142"/>
      <c r="K1749" s="176"/>
      <c r="L1749" s="177"/>
    </row>
    <row r="1750" spans="1:14" ht="12.6" customHeight="1">
      <c r="C1750" s="139"/>
      <c r="F1750" s="172"/>
      <c r="L1750" s="177"/>
    </row>
    <row r="1751" spans="1:14" ht="12.6" customHeight="1">
      <c r="B1751" s="90" t="s">
        <v>2350</v>
      </c>
      <c r="C1751" s="139"/>
      <c r="F1751" s="172"/>
      <c r="L1751" s="177"/>
    </row>
    <row r="1752" spans="1:14" ht="12.6" customHeight="1">
      <c r="A1752" s="88" t="s">
        <v>2805</v>
      </c>
      <c r="B1752" s="92" t="s">
        <v>2806</v>
      </c>
      <c r="C1752" s="141">
        <v>102</v>
      </c>
      <c r="D1752" s="174"/>
      <c r="E1752" s="91"/>
      <c r="F1752" s="172"/>
      <c r="G1752" s="205"/>
      <c r="H1752" s="176"/>
      <c r="I1752" s="91"/>
      <c r="J1752" s="142"/>
      <c r="K1752" s="176"/>
      <c r="L1752" s="177"/>
    </row>
    <row r="1753" spans="1:14" ht="12.6" customHeight="1">
      <c r="A1753" s="88" t="s">
        <v>468</v>
      </c>
      <c r="B1753" s="89" t="s">
        <v>2367</v>
      </c>
      <c r="C1753" s="141" t="s">
        <v>2627</v>
      </c>
      <c r="D1753" s="174"/>
      <c r="E1753" s="91"/>
      <c r="F1753" s="172"/>
      <c r="G1753" s="142"/>
      <c r="H1753" s="176"/>
      <c r="I1753" s="91"/>
      <c r="J1753" s="142"/>
      <c r="K1753" s="176"/>
      <c r="L1753" s="177"/>
      <c r="M1753" s="92"/>
    </row>
    <row r="1754" spans="1:14" ht="12.6" customHeight="1">
      <c r="A1754" s="93" t="s">
        <v>3042</v>
      </c>
      <c r="B1754" s="89" t="s">
        <v>3037</v>
      </c>
      <c r="C1754" s="139">
        <v>110</v>
      </c>
      <c r="D1754" s="174"/>
      <c r="E1754" s="91"/>
      <c r="F1754" s="172"/>
      <c r="G1754" s="142"/>
      <c r="H1754" s="176"/>
      <c r="I1754" s="91"/>
      <c r="J1754" s="142"/>
      <c r="K1754" s="176"/>
      <c r="L1754" s="177"/>
      <c r="M1754" s="92"/>
    </row>
    <row r="1755" spans="1:14" ht="12.6" customHeight="1">
      <c r="A1755" s="88" t="s">
        <v>521</v>
      </c>
      <c r="B1755" s="89" t="s">
        <v>132</v>
      </c>
      <c r="C1755" s="139">
        <v>35</v>
      </c>
      <c r="D1755" s="174"/>
      <c r="E1755" s="91"/>
      <c r="F1755" s="172"/>
      <c r="G1755" s="142"/>
      <c r="H1755" s="176"/>
      <c r="I1755" s="91"/>
      <c r="J1755" s="142"/>
      <c r="K1755" s="176"/>
      <c r="L1755" s="177"/>
    </row>
    <row r="1756" spans="1:14" ht="12.6" customHeight="1">
      <c r="A1756" s="158" t="s">
        <v>3067</v>
      </c>
      <c r="B1756" s="94" t="s">
        <v>3069</v>
      </c>
      <c r="C1756" s="141">
        <v>140</v>
      </c>
      <c r="D1756" s="184"/>
      <c r="E1756" s="141"/>
      <c r="F1756" s="185"/>
      <c r="G1756" s="175"/>
      <c r="H1756" s="186"/>
      <c r="I1756" s="141"/>
      <c r="J1756" s="175"/>
      <c r="K1756" s="186"/>
      <c r="L1756" s="175"/>
      <c r="M1756" s="94"/>
      <c r="N1756" s="94"/>
    </row>
    <row r="1757" spans="1:14" ht="12.6" customHeight="1">
      <c r="A1757" s="158" t="s">
        <v>3068</v>
      </c>
      <c r="B1757" s="94" t="s">
        <v>3070</v>
      </c>
      <c r="C1757" s="141">
        <v>40</v>
      </c>
      <c r="D1757" s="184"/>
      <c r="E1757" s="141"/>
      <c r="F1757" s="185"/>
      <c r="G1757" s="175"/>
      <c r="H1757" s="186"/>
      <c r="I1757" s="141"/>
      <c r="J1757" s="175"/>
      <c r="K1757" s="186"/>
      <c r="L1757" s="175"/>
      <c r="M1757" s="94"/>
      <c r="N1757" s="94"/>
    </row>
    <row r="1758" spans="1:14" ht="12.6" customHeight="1">
      <c r="A1758" s="93" t="s">
        <v>3194</v>
      </c>
      <c r="B1758" s="89" t="s">
        <v>2367</v>
      </c>
      <c r="C1758" s="141">
        <v>30</v>
      </c>
      <c r="D1758" s="174"/>
      <c r="E1758" s="91"/>
      <c r="F1758" s="172"/>
      <c r="G1758" s="142"/>
      <c r="H1758" s="176"/>
      <c r="I1758" s="91"/>
      <c r="J1758" s="142"/>
      <c r="K1758" s="176"/>
      <c r="L1758" s="177"/>
      <c r="M1758" s="92"/>
    </row>
    <row r="1759" spans="1:14" ht="12.6" customHeight="1">
      <c r="A1759" s="143" t="s">
        <v>1022</v>
      </c>
      <c r="C1759" s="139"/>
      <c r="F1759" s="172"/>
      <c r="L1759" s="177"/>
    </row>
    <row r="1760" spans="1:14" ht="12.6" customHeight="1">
      <c r="A1760" s="148"/>
      <c r="B1760" s="90" t="s">
        <v>2351</v>
      </c>
      <c r="C1760" s="139"/>
      <c r="F1760" s="172"/>
      <c r="L1760" s="177"/>
    </row>
    <row r="1761" spans="1:14" ht="12.6" customHeight="1">
      <c r="A1761" s="148"/>
      <c r="C1761" s="139"/>
      <c r="F1761" s="172"/>
      <c r="L1761" s="177"/>
    </row>
    <row r="1762" spans="1:14" ht="12.6" customHeight="1">
      <c r="A1762" s="88" t="s">
        <v>418</v>
      </c>
      <c r="B1762" s="89" t="s">
        <v>915</v>
      </c>
      <c r="C1762" s="141">
        <v>50</v>
      </c>
      <c r="D1762" s="174"/>
      <c r="E1762" s="91"/>
      <c r="F1762" s="172"/>
      <c r="G1762" s="142"/>
      <c r="H1762" s="176"/>
      <c r="I1762" s="91"/>
      <c r="J1762" s="142"/>
      <c r="K1762" s="176"/>
      <c r="L1762" s="177"/>
    </row>
    <row r="1763" spans="1:14" ht="12.6" customHeight="1">
      <c r="A1763" s="88" t="s">
        <v>241</v>
      </c>
      <c r="B1763" s="89" t="s">
        <v>1073</v>
      </c>
      <c r="C1763" s="141">
        <v>75</v>
      </c>
      <c r="D1763" s="174"/>
      <c r="E1763" s="91"/>
      <c r="F1763" s="172"/>
      <c r="G1763" s="142"/>
      <c r="H1763" s="176"/>
      <c r="I1763" s="91"/>
      <c r="J1763" s="142"/>
      <c r="K1763" s="176"/>
      <c r="L1763" s="177"/>
    </row>
    <row r="1764" spans="1:14" ht="12.6" customHeight="1">
      <c r="A1764" s="88" t="s">
        <v>2715</v>
      </c>
      <c r="B1764" s="92" t="s">
        <v>2791</v>
      </c>
      <c r="C1764" s="141">
        <v>45</v>
      </c>
      <c r="D1764" s="174"/>
      <c r="E1764" s="91"/>
      <c r="F1764" s="172"/>
      <c r="G1764" s="205"/>
      <c r="H1764" s="176"/>
      <c r="I1764" s="91"/>
      <c r="J1764" s="142"/>
      <c r="K1764" s="176"/>
      <c r="L1764" s="177"/>
      <c r="M1764" s="92"/>
      <c r="N1764" s="92"/>
    </row>
    <row r="1765" spans="1:14" ht="12.6" customHeight="1">
      <c r="A1765" s="93" t="s">
        <v>2859</v>
      </c>
      <c r="B1765" s="89" t="s">
        <v>2860</v>
      </c>
      <c r="C1765" s="141">
        <v>35</v>
      </c>
      <c r="D1765" s="174"/>
      <c r="E1765" s="91"/>
      <c r="F1765" s="172"/>
      <c r="G1765" s="205"/>
      <c r="H1765" s="176"/>
      <c r="I1765" s="91"/>
      <c r="J1765" s="142"/>
      <c r="K1765" s="176"/>
      <c r="L1765" s="177"/>
      <c r="M1765" s="92"/>
      <c r="N1765" s="92"/>
    </row>
    <row r="1766" spans="1:14" ht="12.6" customHeight="1">
      <c r="A1766" s="88" t="s">
        <v>2352</v>
      </c>
      <c r="B1766" s="89" t="s">
        <v>2353</v>
      </c>
      <c r="C1766" s="141">
        <v>36</v>
      </c>
      <c r="D1766" s="174"/>
      <c r="E1766" s="91"/>
      <c r="F1766" s="172"/>
      <c r="G1766" s="142"/>
      <c r="H1766" s="176"/>
      <c r="I1766" s="91"/>
      <c r="J1766" s="142"/>
      <c r="K1766" s="176"/>
      <c r="L1766" s="177"/>
    </row>
    <row r="1767" spans="1:14" ht="12.6" customHeight="1">
      <c r="A1767" s="88" t="s">
        <v>1017</v>
      </c>
      <c r="B1767" s="89" t="s">
        <v>2354</v>
      </c>
      <c r="C1767" s="141">
        <v>39</v>
      </c>
      <c r="D1767" s="174"/>
      <c r="E1767" s="91"/>
      <c r="F1767" s="172"/>
      <c r="G1767" s="142"/>
      <c r="H1767" s="176"/>
      <c r="I1767" s="91"/>
      <c r="J1767" s="142"/>
      <c r="K1767" s="176"/>
      <c r="L1767" s="177"/>
    </row>
    <row r="1768" spans="1:14" ht="12.6" customHeight="1">
      <c r="A1768" s="88" t="s">
        <v>2355</v>
      </c>
      <c r="B1768" s="89" t="s">
        <v>2356</v>
      </c>
      <c r="C1768" s="141">
        <v>43</v>
      </c>
      <c r="D1768" s="174"/>
      <c r="E1768" s="91"/>
      <c r="F1768" s="172"/>
      <c r="G1768" s="142"/>
      <c r="H1768" s="176"/>
      <c r="I1768" s="91"/>
      <c r="J1768" s="142"/>
      <c r="K1768" s="176"/>
      <c r="L1768" s="177"/>
    </row>
    <row r="1769" spans="1:14" ht="12.6" customHeight="1">
      <c r="A1769" s="93" t="s">
        <v>3113</v>
      </c>
      <c r="B1769" s="89" t="s">
        <v>2357</v>
      </c>
      <c r="C1769" s="141">
        <v>56</v>
      </c>
      <c r="D1769" s="174"/>
      <c r="E1769" s="91"/>
      <c r="F1769" s="172"/>
      <c r="G1769" s="142"/>
      <c r="H1769" s="176"/>
      <c r="I1769" s="91"/>
      <c r="J1769" s="142"/>
      <c r="K1769" s="176"/>
      <c r="L1769" s="177"/>
    </row>
    <row r="1770" spans="1:14" ht="12.6" customHeight="1">
      <c r="A1770" s="93" t="s">
        <v>3193</v>
      </c>
      <c r="B1770" s="89" t="s">
        <v>2359</v>
      </c>
      <c r="C1770" s="141">
        <v>62</v>
      </c>
      <c r="D1770" s="174"/>
      <c r="E1770" s="91"/>
      <c r="F1770" s="172"/>
      <c r="G1770" s="142"/>
      <c r="H1770" s="176"/>
      <c r="I1770" s="91"/>
      <c r="J1770" s="142"/>
      <c r="K1770" s="176"/>
      <c r="L1770" s="177"/>
    </row>
    <row r="1771" spans="1:14" ht="12.6" customHeight="1">
      <c r="A1771" s="88" t="s">
        <v>598</v>
      </c>
      <c r="B1771" s="89" t="s">
        <v>2360</v>
      </c>
      <c r="C1771" s="141">
        <v>38</v>
      </c>
      <c r="D1771" s="174"/>
      <c r="E1771" s="91"/>
      <c r="F1771" s="172"/>
      <c r="G1771" s="142"/>
      <c r="H1771" s="176"/>
      <c r="I1771" s="91"/>
      <c r="J1771" s="142"/>
      <c r="K1771" s="176"/>
      <c r="L1771" s="177"/>
    </row>
    <row r="1772" spans="1:14" ht="12.6" customHeight="1">
      <c r="A1772" s="88" t="s">
        <v>599</v>
      </c>
      <c r="B1772" s="89" t="s">
        <v>2361</v>
      </c>
      <c r="C1772" s="141">
        <v>40</v>
      </c>
      <c r="D1772" s="174"/>
      <c r="E1772" s="91"/>
      <c r="F1772" s="172"/>
      <c r="G1772" s="142"/>
      <c r="H1772" s="176"/>
      <c r="I1772" s="91"/>
      <c r="J1772" s="142"/>
      <c r="K1772" s="176"/>
      <c r="L1772" s="177"/>
    </row>
    <row r="1773" spans="1:14" ht="12.6" customHeight="1">
      <c r="A1773" s="88" t="s">
        <v>600</v>
      </c>
      <c r="B1773" s="89" t="s">
        <v>2362</v>
      </c>
      <c r="C1773" s="141">
        <v>45</v>
      </c>
      <c r="D1773" s="174"/>
      <c r="E1773" s="91"/>
      <c r="F1773" s="172"/>
      <c r="G1773" s="142"/>
      <c r="H1773" s="176"/>
      <c r="I1773" s="91"/>
      <c r="J1773" s="142"/>
      <c r="K1773" s="176"/>
      <c r="L1773" s="177"/>
    </row>
    <row r="1774" spans="1:14" ht="12.6" customHeight="1">
      <c r="A1774" s="88" t="s">
        <v>2363</v>
      </c>
      <c r="B1774" s="89" t="s">
        <v>2364</v>
      </c>
      <c r="C1774" s="141">
        <v>33</v>
      </c>
      <c r="D1774" s="174"/>
      <c r="E1774" s="91"/>
      <c r="F1774" s="172"/>
      <c r="G1774" s="142"/>
      <c r="H1774" s="176"/>
      <c r="I1774" s="91"/>
      <c r="J1774" s="142"/>
      <c r="K1774" s="176"/>
      <c r="L1774" s="177"/>
    </row>
    <row r="1775" spans="1:14" ht="12.6" customHeight="1">
      <c r="A1775" s="84" t="s">
        <v>2365</v>
      </c>
      <c r="B1775" s="89" t="s">
        <v>2366</v>
      </c>
      <c r="C1775" s="141">
        <v>33</v>
      </c>
      <c r="D1775" s="174"/>
      <c r="E1775" s="91"/>
      <c r="F1775" s="172"/>
      <c r="G1775" s="142"/>
      <c r="H1775" s="176"/>
      <c r="I1775" s="91"/>
      <c r="J1775" s="142"/>
      <c r="K1775" s="176"/>
      <c r="L1775" s="177"/>
    </row>
    <row r="1776" spans="1:14" ht="12.6" customHeight="1">
      <c r="A1776" s="88" t="s">
        <v>121</v>
      </c>
      <c r="B1776" s="89" t="s">
        <v>2368</v>
      </c>
      <c r="C1776" s="141">
        <v>35</v>
      </c>
      <c r="D1776" s="174"/>
      <c r="E1776" s="91"/>
      <c r="F1776" s="172"/>
      <c r="G1776" s="142"/>
      <c r="H1776" s="176"/>
      <c r="I1776" s="91"/>
      <c r="J1776" s="142"/>
      <c r="K1776" s="176"/>
      <c r="L1776" s="177"/>
    </row>
    <row r="1777" spans="1:12" ht="12.6" customHeight="1">
      <c r="C1777" s="139"/>
      <c r="F1777" s="172"/>
      <c r="L1777" s="177"/>
    </row>
    <row r="1778" spans="1:12" ht="12.6" customHeight="1">
      <c r="B1778" s="90" t="s">
        <v>2369</v>
      </c>
      <c r="C1778" s="139"/>
      <c r="F1778" s="172"/>
      <c r="L1778" s="177"/>
    </row>
    <row r="1779" spans="1:12" ht="12.6" customHeight="1">
      <c r="A1779" s="88" t="s">
        <v>2930</v>
      </c>
      <c r="B1779" s="89" t="s">
        <v>2931</v>
      </c>
      <c r="C1779" s="139">
        <v>50</v>
      </c>
      <c r="D1779" s="174"/>
      <c r="E1779" s="91"/>
      <c r="F1779" s="172"/>
      <c r="G1779" s="142"/>
      <c r="H1779" s="176"/>
      <c r="I1779" s="91"/>
      <c r="J1779" s="142"/>
      <c r="K1779" s="176"/>
      <c r="L1779" s="177"/>
    </row>
    <row r="1780" spans="1:12" ht="12.6" customHeight="1">
      <c r="B1780" s="90"/>
      <c r="C1780" s="139"/>
      <c r="F1780" s="172"/>
      <c r="L1780" s="177"/>
    </row>
    <row r="1781" spans="1:12" ht="12.6" customHeight="1">
      <c r="A1781" s="93"/>
      <c r="B1781" s="90"/>
      <c r="C1781" s="139"/>
      <c r="F1781" s="172"/>
      <c r="L1781" s="177"/>
    </row>
    <row r="1782" spans="1:12" ht="12.6" customHeight="1">
      <c r="B1782" s="90"/>
      <c r="C1782" s="139"/>
      <c r="F1782" s="172"/>
      <c r="L1782" s="177"/>
    </row>
    <row r="1783" spans="1:12" ht="12.6" customHeight="1">
      <c r="A1783" s="144" t="s">
        <v>419</v>
      </c>
      <c r="B1783" s="89" t="s">
        <v>1244</v>
      </c>
      <c r="C1783" s="139">
        <v>130</v>
      </c>
      <c r="D1783" s="174"/>
      <c r="E1783" s="91"/>
      <c r="F1783" s="172"/>
      <c r="G1783" s="142"/>
      <c r="H1783" s="176"/>
      <c r="I1783" s="91"/>
      <c r="J1783" s="142"/>
      <c r="K1783" s="176"/>
      <c r="L1783" s="177"/>
    </row>
    <row r="1784" spans="1:12" ht="12.6" customHeight="1">
      <c r="A1784" s="88" t="s">
        <v>2370</v>
      </c>
      <c r="B1784" s="89" t="s">
        <v>2371</v>
      </c>
      <c r="C1784" s="139">
        <v>0</v>
      </c>
      <c r="D1784" s="174"/>
      <c r="E1784" s="91"/>
      <c r="F1784" s="172"/>
      <c r="G1784" s="142"/>
      <c r="H1784" s="176"/>
      <c r="I1784" s="91"/>
      <c r="J1784" s="142"/>
      <c r="K1784" s="176"/>
      <c r="L1784" s="177"/>
    </row>
    <row r="1785" spans="1:12" ht="12.6" customHeight="1">
      <c r="A1785" s="88" t="s">
        <v>1245</v>
      </c>
      <c r="B1785" s="89" t="s">
        <v>531</v>
      </c>
      <c r="C1785" s="139">
        <v>0</v>
      </c>
      <c r="D1785" s="174"/>
      <c r="E1785" s="91"/>
      <c r="F1785" s="172"/>
      <c r="G1785" s="142"/>
      <c r="H1785" s="176"/>
      <c r="I1785" s="91"/>
      <c r="J1785" s="142"/>
      <c r="K1785" s="176"/>
      <c r="L1785" s="177"/>
    </row>
    <row r="1786" spans="1:12" ht="12.6" customHeight="1">
      <c r="A1786" s="88" t="s">
        <v>976</v>
      </c>
      <c r="B1786" s="89" t="s">
        <v>410</v>
      </c>
      <c r="C1786" s="139">
        <v>0</v>
      </c>
      <c r="D1786" s="174"/>
      <c r="E1786" s="91"/>
      <c r="F1786" s="172"/>
      <c r="G1786" s="142"/>
      <c r="H1786" s="176"/>
      <c r="I1786" s="91"/>
      <c r="J1786" s="142"/>
      <c r="K1786" s="176"/>
      <c r="L1786" s="177"/>
    </row>
    <row r="1787" spans="1:12" ht="12.6" customHeight="1">
      <c r="A1787" s="88" t="s">
        <v>977</v>
      </c>
      <c r="B1787" s="89" t="s">
        <v>200</v>
      </c>
      <c r="C1787" s="139">
        <v>0</v>
      </c>
      <c r="D1787" s="174"/>
      <c r="E1787" s="91"/>
      <c r="F1787" s="172"/>
      <c r="G1787" s="142"/>
      <c r="H1787" s="176"/>
      <c r="I1787" s="91"/>
      <c r="J1787" s="142"/>
      <c r="K1787" s="176"/>
      <c r="L1787" s="177"/>
    </row>
    <row r="1788" spans="1:12" ht="12.6" customHeight="1">
      <c r="A1788" s="88" t="s">
        <v>420</v>
      </c>
      <c r="B1788" s="89" t="s">
        <v>927</v>
      </c>
      <c r="C1788" s="139">
        <v>0</v>
      </c>
      <c r="D1788" s="174"/>
      <c r="E1788" s="91"/>
      <c r="F1788" s="172"/>
      <c r="G1788" s="142"/>
      <c r="H1788" s="176"/>
      <c r="I1788" s="91"/>
      <c r="J1788" s="142"/>
      <c r="K1788" s="176"/>
      <c r="L1788" s="177"/>
    </row>
    <row r="1789" spans="1:12" ht="12.6" customHeight="1">
      <c r="A1789" s="88" t="s">
        <v>421</v>
      </c>
      <c r="B1789" s="89" t="s">
        <v>929</v>
      </c>
      <c r="C1789" s="139">
        <v>0</v>
      </c>
      <c r="D1789" s="174"/>
      <c r="E1789" s="91"/>
      <c r="F1789" s="172"/>
      <c r="G1789" s="142"/>
      <c r="H1789" s="176"/>
      <c r="I1789" s="91"/>
      <c r="J1789" s="142"/>
      <c r="K1789" s="176"/>
      <c r="L1789" s="177"/>
    </row>
    <row r="1790" spans="1:12" ht="12.6" customHeight="1">
      <c r="A1790" s="88" t="s">
        <v>422</v>
      </c>
      <c r="B1790" s="89" t="s">
        <v>928</v>
      </c>
      <c r="C1790" s="139">
        <v>0</v>
      </c>
      <c r="D1790" s="174"/>
      <c r="E1790" s="91"/>
      <c r="F1790" s="172"/>
      <c r="G1790" s="142"/>
      <c r="H1790" s="176"/>
      <c r="I1790" s="91"/>
      <c r="J1790" s="142"/>
      <c r="K1790" s="176"/>
      <c r="L1790" s="177"/>
    </row>
    <row r="1791" spans="1:12" ht="12.6" customHeight="1">
      <c r="A1791" s="88" t="s">
        <v>974</v>
      </c>
      <c r="B1791" s="89" t="s">
        <v>2372</v>
      </c>
      <c r="C1791" s="139">
        <v>0</v>
      </c>
      <c r="D1791" s="174"/>
      <c r="E1791" s="91"/>
      <c r="F1791" s="172"/>
      <c r="G1791" s="142"/>
      <c r="H1791" s="176"/>
      <c r="I1791" s="91"/>
      <c r="J1791" s="142"/>
      <c r="K1791" s="176"/>
      <c r="L1791" s="177"/>
    </row>
    <row r="1792" spans="1:12" ht="12.6" customHeight="1">
      <c r="A1792" s="88" t="s">
        <v>2373</v>
      </c>
      <c r="B1792" s="89" t="s">
        <v>2374</v>
      </c>
      <c r="C1792" s="139">
        <v>0</v>
      </c>
      <c r="D1792" s="174"/>
      <c r="E1792" s="91"/>
      <c r="F1792" s="172"/>
      <c r="G1792" s="142"/>
      <c r="H1792" s="176"/>
      <c r="I1792" s="91"/>
      <c r="J1792" s="142"/>
      <c r="K1792" s="176"/>
      <c r="L1792" s="177"/>
    </row>
    <row r="1793" spans="1:12" ht="12.6" customHeight="1">
      <c r="A1793" s="88" t="s">
        <v>1068</v>
      </c>
      <c r="B1793" s="89" t="s">
        <v>1015</v>
      </c>
      <c r="C1793" s="139">
        <v>33</v>
      </c>
      <c r="D1793" s="174"/>
      <c r="E1793" s="91"/>
      <c r="F1793" s="172"/>
      <c r="G1793" s="142"/>
      <c r="H1793" s="176"/>
      <c r="I1793" s="91"/>
      <c r="J1793" s="142"/>
      <c r="K1793" s="176"/>
      <c r="L1793" s="177"/>
    </row>
    <row r="1794" spans="1:12" ht="12.6" customHeight="1">
      <c r="A1794" s="88" t="s">
        <v>1069</v>
      </c>
      <c r="B1794" s="89" t="s">
        <v>1016</v>
      </c>
      <c r="C1794" s="139">
        <v>36</v>
      </c>
      <c r="D1794" s="174"/>
      <c r="E1794" s="91"/>
      <c r="F1794" s="172"/>
      <c r="G1794" s="142"/>
      <c r="H1794" s="176"/>
      <c r="I1794" s="91"/>
      <c r="J1794" s="142"/>
      <c r="K1794" s="176"/>
      <c r="L1794" s="177"/>
    </row>
    <row r="1795" spans="1:12" ht="12.6" customHeight="1">
      <c r="A1795" s="88" t="s">
        <v>1070</v>
      </c>
      <c r="B1795" s="89" t="s">
        <v>771</v>
      </c>
      <c r="C1795" s="139">
        <v>40</v>
      </c>
      <c r="D1795" s="174"/>
      <c r="E1795" s="91"/>
      <c r="F1795" s="172"/>
      <c r="G1795" s="142"/>
      <c r="H1795" s="176"/>
      <c r="I1795" s="91"/>
      <c r="J1795" s="142"/>
      <c r="K1795" s="176"/>
      <c r="L1795" s="177"/>
    </row>
    <row r="1796" spans="1:12" ht="12.6" customHeight="1">
      <c r="A1796" s="88" t="s">
        <v>1071</v>
      </c>
      <c r="B1796" s="89" t="s">
        <v>770</v>
      </c>
      <c r="C1796" s="139">
        <v>50</v>
      </c>
      <c r="D1796" s="174"/>
      <c r="E1796" s="91"/>
      <c r="F1796" s="172"/>
      <c r="G1796" s="142"/>
      <c r="H1796" s="176"/>
      <c r="I1796" s="91"/>
      <c r="J1796" s="142"/>
      <c r="K1796" s="176"/>
      <c r="L1796" s="177"/>
    </row>
    <row r="1797" spans="1:12" ht="12.6" customHeight="1">
      <c r="A1797" s="88" t="s">
        <v>1072</v>
      </c>
      <c r="B1797" s="89" t="s">
        <v>240</v>
      </c>
      <c r="C1797" s="139">
        <v>53</v>
      </c>
      <c r="D1797" s="174"/>
      <c r="E1797" s="91"/>
      <c r="F1797" s="172"/>
      <c r="G1797" s="142"/>
      <c r="H1797" s="176"/>
      <c r="I1797" s="91"/>
      <c r="J1797" s="142"/>
      <c r="K1797" s="176"/>
      <c r="L1797" s="177"/>
    </row>
    <row r="1798" spans="1:12" ht="12.6" customHeight="1">
      <c r="A1798" s="88" t="s">
        <v>1037</v>
      </c>
      <c r="B1798" s="89" t="s">
        <v>2375</v>
      </c>
      <c r="C1798" s="139">
        <v>25</v>
      </c>
      <c r="D1798" s="174"/>
      <c r="E1798" s="91"/>
      <c r="F1798" s="172"/>
      <c r="G1798" s="142"/>
      <c r="H1798" s="176"/>
      <c r="I1798" s="91"/>
      <c r="J1798" s="142"/>
      <c r="K1798" s="176"/>
      <c r="L1798" s="177"/>
    </row>
    <row r="1799" spans="1:12" ht="12.6" customHeight="1">
      <c r="A1799" s="88" t="s">
        <v>352</v>
      </c>
      <c r="B1799" s="89" t="s">
        <v>1298</v>
      </c>
      <c r="C1799" s="139">
        <v>25</v>
      </c>
      <c r="D1799" s="174"/>
      <c r="E1799" s="91"/>
      <c r="F1799" s="172"/>
      <c r="G1799" s="142"/>
      <c r="H1799" s="176"/>
      <c r="I1799" s="91"/>
      <c r="J1799" s="142"/>
      <c r="K1799" s="176"/>
      <c r="L1799" s="177"/>
    </row>
    <row r="1800" spans="1:12" ht="12.6" customHeight="1">
      <c r="A1800" s="88" t="s">
        <v>891</v>
      </c>
      <c r="B1800" s="89" t="s">
        <v>892</v>
      </c>
      <c r="C1800" s="139">
        <v>20</v>
      </c>
      <c r="D1800" s="174"/>
      <c r="E1800" s="91"/>
      <c r="F1800" s="172"/>
      <c r="G1800" s="142"/>
      <c r="H1800" s="176"/>
      <c r="I1800" s="91"/>
      <c r="J1800" s="142"/>
      <c r="K1800" s="176"/>
      <c r="L1800" s="177"/>
    </row>
    <row r="1801" spans="1:12" ht="12.6" customHeight="1">
      <c r="A1801" s="88" t="s">
        <v>1306</v>
      </c>
      <c r="B1801" s="89" t="s">
        <v>1307</v>
      </c>
      <c r="C1801" s="139">
        <v>40</v>
      </c>
      <c r="D1801" s="174"/>
      <c r="E1801" s="91"/>
      <c r="F1801" s="172"/>
      <c r="G1801" s="142"/>
      <c r="H1801" s="176"/>
      <c r="I1801" s="91"/>
      <c r="J1801" s="142"/>
      <c r="K1801" s="176"/>
      <c r="L1801" s="177"/>
    </row>
    <row r="1802" spans="1:12" ht="12.6" customHeight="1">
      <c r="A1802" s="88" t="s">
        <v>975</v>
      </c>
      <c r="B1802" s="89" t="s">
        <v>409</v>
      </c>
      <c r="C1802" s="139">
        <v>0</v>
      </c>
      <c r="D1802" s="174"/>
      <c r="E1802" s="91"/>
      <c r="F1802" s="172"/>
      <c r="G1802" s="142"/>
      <c r="H1802" s="176"/>
      <c r="I1802" s="91"/>
      <c r="J1802" s="142"/>
      <c r="K1802" s="176"/>
      <c r="L1802" s="177"/>
    </row>
    <row r="1803" spans="1:12" ht="12.6" customHeight="1">
      <c r="A1803" s="93" t="s">
        <v>2844</v>
      </c>
      <c r="B1803" s="92" t="s">
        <v>2845</v>
      </c>
      <c r="C1803" s="139">
        <v>40</v>
      </c>
      <c r="D1803" s="174"/>
      <c r="E1803" s="91"/>
      <c r="F1803" s="172"/>
      <c r="G1803" s="142"/>
      <c r="H1803" s="176"/>
      <c r="I1803" s="91"/>
      <c r="J1803" s="142"/>
      <c r="K1803" s="176"/>
      <c r="L1803" s="177"/>
    </row>
    <row r="1804" spans="1:12" ht="12.6" customHeight="1">
      <c r="A1804" s="93" t="s">
        <v>2846</v>
      </c>
      <c r="B1804" s="92" t="s">
        <v>2847</v>
      </c>
      <c r="C1804" s="139">
        <v>40</v>
      </c>
      <c r="D1804" s="174"/>
      <c r="E1804" s="91"/>
      <c r="F1804" s="172"/>
      <c r="G1804" s="142"/>
      <c r="H1804" s="176"/>
      <c r="I1804" s="91"/>
      <c r="J1804" s="142"/>
      <c r="K1804" s="176"/>
      <c r="L1804" s="177"/>
    </row>
    <row r="1805" spans="1:12" ht="12.6" customHeight="1">
      <c r="A1805" s="93"/>
      <c r="C1805" s="139"/>
      <c r="D1805" s="174"/>
      <c r="E1805" s="91"/>
      <c r="F1805" s="172"/>
      <c r="G1805" s="142"/>
      <c r="H1805" s="176"/>
      <c r="I1805" s="91"/>
      <c r="J1805" s="142"/>
    </row>
    <row r="1806" spans="1:12" ht="12.6" customHeight="1">
      <c r="C1806" s="139"/>
      <c r="F1806" s="172"/>
    </row>
    <row r="1807" spans="1:12" ht="12.6" customHeight="1">
      <c r="A1807" s="143" t="s">
        <v>1023</v>
      </c>
      <c r="C1807" s="139"/>
      <c r="F1807" s="172"/>
    </row>
    <row r="1808" spans="1:12" ht="12.6" customHeight="1">
      <c r="A1808" s="148"/>
      <c r="B1808" s="90" t="s">
        <v>2376</v>
      </c>
      <c r="C1808" s="139"/>
      <c r="F1808" s="172"/>
    </row>
    <row r="1809" spans="1:12" ht="12.6" customHeight="1">
      <c r="A1809" s="148"/>
      <c r="C1809" s="139"/>
      <c r="F1809" s="172"/>
    </row>
    <row r="1810" spans="1:12" ht="12.6" customHeight="1">
      <c r="A1810" s="88" t="s">
        <v>2377</v>
      </c>
      <c r="B1810" s="89" t="s">
        <v>2378</v>
      </c>
      <c r="C1810" s="139">
        <v>115</v>
      </c>
      <c r="D1810" s="174"/>
      <c r="E1810" s="91"/>
      <c r="F1810" s="172"/>
      <c r="G1810" s="142"/>
      <c r="H1810" s="176"/>
      <c r="I1810" s="91"/>
      <c r="J1810" s="142"/>
      <c r="K1810" s="176"/>
      <c r="L1810" s="177"/>
    </row>
    <row r="1811" spans="1:12" ht="12.6" customHeight="1">
      <c r="A1811" s="88" t="s">
        <v>1290</v>
      </c>
      <c r="B1811" s="89" t="s">
        <v>2379</v>
      </c>
      <c r="C1811" s="139">
        <v>130</v>
      </c>
      <c r="D1811" s="174"/>
      <c r="E1811" s="91"/>
      <c r="F1811" s="172"/>
      <c r="G1811" s="142"/>
      <c r="H1811" s="176"/>
      <c r="I1811" s="91"/>
      <c r="J1811" s="142"/>
      <c r="K1811" s="176"/>
      <c r="L1811" s="177"/>
    </row>
    <row r="1812" spans="1:12" ht="12.6" customHeight="1">
      <c r="A1812" s="88" t="s">
        <v>42</v>
      </c>
      <c r="B1812" s="89" t="s">
        <v>2380</v>
      </c>
      <c r="C1812" s="139">
        <v>310</v>
      </c>
      <c r="D1812" s="174"/>
      <c r="E1812" s="91"/>
      <c r="F1812" s="172"/>
      <c r="G1812" s="142"/>
      <c r="H1812" s="176"/>
      <c r="I1812" s="91"/>
      <c r="J1812" s="142"/>
      <c r="K1812" s="176"/>
      <c r="L1812" s="177"/>
    </row>
    <row r="1813" spans="1:12" ht="12.6" customHeight="1">
      <c r="A1813" s="88" t="s">
        <v>43</v>
      </c>
      <c r="B1813" s="89" t="s">
        <v>2381</v>
      </c>
      <c r="C1813" s="139">
        <v>310</v>
      </c>
      <c r="D1813" s="174"/>
      <c r="E1813" s="91"/>
      <c r="F1813" s="172"/>
      <c r="G1813" s="142"/>
      <c r="H1813" s="176"/>
      <c r="I1813" s="91"/>
      <c r="J1813" s="142"/>
      <c r="K1813" s="176"/>
      <c r="L1813" s="177"/>
    </row>
    <row r="1814" spans="1:12" ht="12.6" customHeight="1">
      <c r="A1814" s="88" t="s">
        <v>979</v>
      </c>
      <c r="B1814" s="89" t="s">
        <v>2382</v>
      </c>
      <c r="C1814" s="139">
        <v>198</v>
      </c>
      <c r="D1814" s="174"/>
      <c r="E1814" s="91"/>
      <c r="F1814" s="172"/>
      <c r="G1814" s="142"/>
      <c r="H1814" s="176"/>
      <c r="I1814" s="91"/>
      <c r="J1814" s="142"/>
      <c r="K1814" s="176"/>
      <c r="L1814" s="177"/>
    </row>
    <row r="1815" spans="1:12" ht="12.6" customHeight="1">
      <c r="A1815" s="88" t="s">
        <v>1293</v>
      </c>
      <c r="B1815" s="89" t="s">
        <v>2383</v>
      </c>
      <c r="C1815" s="139">
        <v>120</v>
      </c>
      <c r="D1815" s="174"/>
      <c r="E1815" s="91"/>
      <c r="F1815" s="172"/>
      <c r="G1815" s="142"/>
      <c r="H1815" s="176"/>
      <c r="I1815" s="91"/>
      <c r="J1815" s="142"/>
      <c r="K1815" s="176"/>
      <c r="L1815" s="177"/>
    </row>
    <row r="1816" spans="1:12" ht="12.6" customHeight="1">
      <c r="A1816" s="88" t="s">
        <v>980</v>
      </c>
      <c r="B1816" s="89" t="s">
        <v>2384</v>
      </c>
      <c r="C1816" s="139">
        <v>120</v>
      </c>
      <c r="D1816" s="174"/>
      <c r="E1816" s="91"/>
      <c r="F1816" s="172"/>
      <c r="G1816" s="142"/>
      <c r="H1816" s="176"/>
      <c r="I1816" s="91"/>
      <c r="J1816" s="142"/>
      <c r="K1816" s="176"/>
      <c r="L1816" s="177"/>
    </row>
    <row r="1817" spans="1:12" ht="12.6" customHeight="1">
      <c r="A1817" s="88" t="s">
        <v>982</v>
      </c>
      <c r="B1817" s="89" t="s">
        <v>2385</v>
      </c>
      <c r="C1817" s="139">
        <v>295</v>
      </c>
      <c r="D1817" s="174"/>
      <c r="E1817" s="91"/>
      <c r="F1817" s="172"/>
      <c r="G1817" s="142"/>
      <c r="H1817" s="176"/>
      <c r="I1817" s="91"/>
      <c r="J1817" s="142"/>
      <c r="K1817" s="176"/>
      <c r="L1817" s="177"/>
    </row>
    <row r="1818" spans="1:12" ht="12.6" customHeight="1">
      <c r="A1818" s="88" t="s">
        <v>206</v>
      </c>
      <c r="B1818" s="89" t="s">
        <v>2386</v>
      </c>
      <c r="C1818" s="139">
        <v>142</v>
      </c>
      <c r="D1818" s="174"/>
      <c r="E1818" s="91"/>
      <c r="F1818" s="172"/>
      <c r="G1818" s="142"/>
      <c r="H1818" s="176"/>
      <c r="I1818" s="91"/>
      <c r="J1818" s="142"/>
      <c r="K1818" s="176"/>
      <c r="L1818" s="177"/>
    </row>
    <row r="1819" spans="1:12" ht="12.6" customHeight="1">
      <c r="A1819" s="88" t="s">
        <v>207</v>
      </c>
      <c r="B1819" s="89" t="s">
        <v>2387</v>
      </c>
      <c r="C1819" s="139">
        <v>165</v>
      </c>
      <c r="D1819" s="174"/>
      <c r="E1819" s="91"/>
      <c r="F1819" s="172"/>
      <c r="G1819" s="142"/>
      <c r="H1819" s="176"/>
      <c r="I1819" s="91"/>
      <c r="J1819" s="142"/>
      <c r="K1819" s="176"/>
      <c r="L1819" s="177"/>
    </row>
    <row r="1820" spans="1:12" ht="12.6" customHeight="1">
      <c r="A1820" s="88" t="s">
        <v>2388</v>
      </c>
      <c r="B1820" s="89" t="s">
        <v>2389</v>
      </c>
      <c r="C1820" s="139">
        <v>250</v>
      </c>
      <c r="D1820" s="174"/>
      <c r="E1820" s="91"/>
      <c r="F1820" s="172"/>
      <c r="G1820" s="142"/>
      <c r="H1820" s="176"/>
      <c r="I1820" s="91"/>
      <c r="J1820" s="142"/>
      <c r="K1820" s="176"/>
      <c r="L1820" s="177"/>
    </row>
    <row r="1821" spans="1:12" ht="12.6" customHeight="1">
      <c r="A1821" s="88" t="s">
        <v>218</v>
      </c>
      <c r="B1821" s="89" t="s">
        <v>2390</v>
      </c>
      <c r="C1821" s="139">
        <v>90</v>
      </c>
      <c r="D1821" s="174"/>
      <c r="E1821" s="91"/>
      <c r="F1821" s="172"/>
      <c r="G1821" s="142"/>
      <c r="H1821" s="176"/>
      <c r="I1821" s="91"/>
      <c r="J1821" s="142"/>
      <c r="K1821" s="176"/>
      <c r="L1821" s="177"/>
    </row>
    <row r="1822" spans="1:12" ht="12.6" customHeight="1">
      <c r="A1822" s="88" t="s">
        <v>2391</v>
      </c>
      <c r="B1822" s="89" t="s">
        <v>2392</v>
      </c>
      <c r="C1822" s="139">
        <v>125</v>
      </c>
      <c r="D1822" s="174"/>
      <c r="E1822" s="91"/>
      <c r="F1822" s="172"/>
      <c r="G1822" s="142"/>
      <c r="H1822" s="176"/>
      <c r="I1822" s="91"/>
      <c r="J1822" s="142"/>
      <c r="K1822" s="176"/>
      <c r="L1822" s="177"/>
    </row>
    <row r="1823" spans="1:12" ht="12.6" customHeight="1">
      <c r="C1823" s="139"/>
      <c r="F1823" s="172"/>
    </row>
    <row r="1824" spans="1:12" ht="12.6" customHeight="1">
      <c r="B1824" s="90" t="s">
        <v>2393</v>
      </c>
      <c r="C1824" s="139"/>
      <c r="F1824" s="172"/>
    </row>
    <row r="1825" spans="1:12" ht="12.6" customHeight="1">
      <c r="B1825" s="90"/>
      <c r="C1825" s="139"/>
      <c r="F1825" s="172"/>
    </row>
    <row r="1826" spans="1:12" ht="12.6" customHeight="1">
      <c r="A1826" s="88" t="s">
        <v>978</v>
      </c>
      <c r="B1826" s="89" t="s">
        <v>170</v>
      </c>
      <c r="C1826" s="139">
        <v>280</v>
      </c>
      <c r="D1826" s="174"/>
      <c r="E1826" s="91"/>
      <c r="F1826" s="172"/>
      <c r="G1826" s="142"/>
      <c r="H1826" s="176"/>
      <c r="I1826" s="91"/>
      <c r="J1826" s="142"/>
      <c r="K1826" s="176"/>
      <c r="L1826" s="177"/>
    </row>
    <row r="1827" spans="1:12" ht="12.6" customHeight="1">
      <c r="A1827" s="88" t="s">
        <v>960</v>
      </c>
      <c r="B1827" s="89" t="s">
        <v>1294</v>
      </c>
      <c r="C1827" s="139">
        <v>175</v>
      </c>
      <c r="D1827" s="174"/>
      <c r="E1827" s="91"/>
      <c r="F1827" s="172"/>
      <c r="G1827" s="142"/>
      <c r="H1827" s="176"/>
      <c r="I1827" s="91"/>
      <c r="J1827" s="142"/>
      <c r="K1827" s="176"/>
      <c r="L1827" s="177"/>
    </row>
    <row r="1828" spans="1:12" ht="12.6" customHeight="1">
      <c r="A1828" s="88" t="s">
        <v>1291</v>
      </c>
      <c r="B1828" s="89" t="s">
        <v>1295</v>
      </c>
      <c r="C1828" s="139">
        <v>0</v>
      </c>
      <c r="D1828" s="174"/>
      <c r="E1828" s="91"/>
      <c r="F1828" s="172"/>
      <c r="G1828" s="142"/>
      <c r="H1828" s="176"/>
      <c r="I1828" s="91"/>
      <c r="J1828" s="142"/>
      <c r="K1828" s="176"/>
      <c r="L1828" s="177"/>
    </row>
    <row r="1829" spans="1:12" ht="12.6" customHeight="1">
      <c r="A1829" s="88" t="s">
        <v>1292</v>
      </c>
      <c r="B1829" s="89" t="s">
        <v>558</v>
      </c>
      <c r="C1829" s="139">
        <v>0</v>
      </c>
      <c r="D1829" s="174"/>
      <c r="E1829" s="91"/>
      <c r="F1829" s="172"/>
      <c r="G1829" s="142"/>
      <c r="H1829" s="176"/>
      <c r="I1829" s="91"/>
      <c r="J1829" s="142"/>
      <c r="K1829" s="176"/>
      <c r="L1829" s="177"/>
    </row>
    <row r="1830" spans="1:12" ht="12.6" customHeight="1">
      <c r="A1830" s="88" t="s">
        <v>981</v>
      </c>
      <c r="B1830" s="89" t="s">
        <v>203</v>
      </c>
      <c r="C1830" s="139">
        <v>0</v>
      </c>
      <c r="D1830" s="174"/>
      <c r="E1830" s="91"/>
      <c r="F1830" s="172"/>
      <c r="G1830" s="142"/>
      <c r="H1830" s="176"/>
      <c r="I1830" s="91"/>
      <c r="J1830" s="142"/>
      <c r="K1830" s="176"/>
      <c r="L1830" s="177"/>
    </row>
    <row r="1831" spans="1:12" ht="12.6" customHeight="1">
      <c r="A1831" s="88" t="s">
        <v>205</v>
      </c>
      <c r="B1831" s="89" t="s">
        <v>989</v>
      </c>
      <c r="C1831" s="139">
        <v>0</v>
      </c>
      <c r="D1831" s="174"/>
      <c r="E1831" s="91"/>
      <c r="F1831" s="172"/>
      <c r="G1831" s="142"/>
      <c r="H1831" s="176"/>
      <c r="I1831" s="91"/>
      <c r="J1831" s="142"/>
      <c r="K1831" s="176"/>
      <c r="L1831" s="177"/>
    </row>
    <row r="1832" spans="1:12" ht="12.6" customHeight="1">
      <c r="C1832" s="139"/>
      <c r="D1832" s="174"/>
      <c r="E1832" s="91"/>
      <c r="F1832" s="172"/>
    </row>
    <row r="1833" spans="1:12" ht="12.6" customHeight="1">
      <c r="A1833" s="143" t="s">
        <v>1024</v>
      </c>
      <c r="C1833" s="139"/>
      <c r="F1833" s="172"/>
    </row>
    <row r="1834" spans="1:12" ht="12.6" customHeight="1">
      <c r="A1834" s="143"/>
      <c r="B1834" s="90" t="s">
        <v>2394</v>
      </c>
      <c r="C1834" s="139"/>
      <c r="F1834" s="172"/>
    </row>
    <row r="1835" spans="1:12" ht="12.6" customHeight="1">
      <c r="A1835" s="143"/>
      <c r="C1835" s="139"/>
      <c r="F1835" s="172"/>
    </row>
    <row r="1836" spans="1:12" ht="12.6" customHeight="1">
      <c r="A1836" s="88" t="s">
        <v>219</v>
      </c>
      <c r="B1836" s="89" t="s">
        <v>2395</v>
      </c>
      <c r="C1836" s="139">
        <v>145</v>
      </c>
      <c r="D1836" s="174"/>
      <c r="E1836" s="91"/>
      <c r="F1836" s="172"/>
      <c r="G1836" s="142"/>
      <c r="H1836" s="176"/>
      <c r="I1836" s="91"/>
      <c r="J1836" s="142"/>
      <c r="K1836" s="176"/>
      <c r="L1836" s="177"/>
    </row>
    <row r="1837" spans="1:12" ht="12.6" customHeight="1">
      <c r="A1837" s="88" t="s">
        <v>2396</v>
      </c>
      <c r="B1837" s="89" t="s">
        <v>2397</v>
      </c>
      <c r="C1837" s="139">
        <v>170</v>
      </c>
      <c r="D1837" s="174"/>
      <c r="E1837" s="91"/>
      <c r="F1837" s="172"/>
      <c r="G1837" s="142"/>
      <c r="H1837" s="176"/>
      <c r="I1837" s="91"/>
      <c r="J1837" s="142"/>
      <c r="K1837" s="176"/>
      <c r="L1837" s="177"/>
    </row>
    <row r="1838" spans="1:12" ht="12.6" customHeight="1">
      <c r="A1838" s="88" t="s">
        <v>2398</v>
      </c>
      <c r="B1838" s="89" t="s">
        <v>2399</v>
      </c>
      <c r="C1838" s="139">
        <v>280</v>
      </c>
      <c r="D1838" s="174"/>
      <c r="E1838" s="91"/>
      <c r="F1838" s="172"/>
      <c r="G1838" s="142"/>
      <c r="H1838" s="176"/>
      <c r="I1838" s="91"/>
      <c r="J1838" s="142"/>
      <c r="K1838" s="176"/>
      <c r="L1838" s="177"/>
    </row>
    <row r="1839" spans="1:12" ht="12.6" customHeight="1">
      <c r="A1839" s="88" t="s">
        <v>2400</v>
      </c>
      <c r="B1839" s="89" t="s">
        <v>2401</v>
      </c>
      <c r="C1839" s="139">
        <v>250</v>
      </c>
      <c r="D1839" s="174"/>
      <c r="E1839" s="91"/>
      <c r="F1839" s="172"/>
      <c r="G1839" s="142"/>
      <c r="H1839" s="176"/>
      <c r="I1839" s="91"/>
      <c r="J1839" s="142"/>
      <c r="K1839" s="176"/>
      <c r="L1839" s="177"/>
    </row>
    <row r="1840" spans="1:12" ht="12.6" customHeight="1">
      <c r="A1840" s="88" t="s">
        <v>392</v>
      </c>
      <c r="B1840" s="89" t="s">
        <v>2402</v>
      </c>
      <c r="C1840" s="139">
        <v>930</v>
      </c>
      <c r="D1840" s="174"/>
      <c r="E1840" s="91"/>
      <c r="F1840" s="172"/>
      <c r="G1840" s="142"/>
      <c r="H1840" s="176"/>
      <c r="I1840" s="91"/>
      <c r="J1840" s="142"/>
      <c r="K1840" s="176"/>
      <c r="L1840" s="177"/>
    </row>
    <row r="1841" spans="1:12" ht="12.6" customHeight="1">
      <c r="A1841" s="88" t="s">
        <v>317</v>
      </c>
      <c r="B1841" s="89" t="s">
        <v>2403</v>
      </c>
      <c r="C1841" s="139">
        <v>2185</v>
      </c>
      <c r="D1841" s="174"/>
      <c r="E1841" s="91"/>
      <c r="F1841" s="172"/>
      <c r="G1841" s="142"/>
      <c r="H1841" s="176"/>
      <c r="I1841" s="91"/>
      <c r="J1841" s="142"/>
      <c r="K1841" s="176"/>
      <c r="L1841" s="177"/>
    </row>
    <row r="1842" spans="1:12" ht="12.6" customHeight="1">
      <c r="A1842" s="88" t="s">
        <v>394</v>
      </c>
      <c r="B1842" s="89" t="s">
        <v>2404</v>
      </c>
      <c r="C1842" s="139">
        <v>398</v>
      </c>
      <c r="D1842" s="174"/>
      <c r="E1842" s="91"/>
      <c r="F1842" s="172"/>
      <c r="G1842" s="142"/>
      <c r="H1842" s="176"/>
      <c r="I1842" s="91"/>
      <c r="J1842" s="142"/>
      <c r="K1842" s="176"/>
      <c r="L1842" s="177"/>
    </row>
    <row r="1843" spans="1:12" ht="12.6" customHeight="1">
      <c r="A1843" s="88" t="s">
        <v>2405</v>
      </c>
      <c r="B1843" s="89" t="s">
        <v>2406</v>
      </c>
      <c r="C1843" s="139">
        <v>270</v>
      </c>
      <c r="D1843" s="174"/>
      <c r="E1843" s="91"/>
      <c r="F1843" s="172"/>
      <c r="G1843" s="142"/>
      <c r="H1843" s="176"/>
      <c r="I1843" s="91"/>
      <c r="J1843" s="142"/>
      <c r="K1843" s="176"/>
      <c r="L1843" s="177"/>
    </row>
    <row r="1844" spans="1:12" ht="12.6" customHeight="1">
      <c r="A1844" s="88" t="s">
        <v>2407</v>
      </c>
      <c r="B1844" s="89" t="s">
        <v>2408</v>
      </c>
      <c r="C1844" s="139">
        <v>880</v>
      </c>
      <c r="D1844" s="174"/>
      <c r="E1844" s="91"/>
      <c r="F1844" s="172"/>
      <c r="G1844" s="142"/>
      <c r="H1844" s="176"/>
      <c r="I1844" s="91"/>
      <c r="J1844" s="142"/>
      <c r="K1844" s="176"/>
      <c r="L1844" s="177"/>
    </row>
    <row r="1845" spans="1:12" ht="12.6" customHeight="1">
      <c r="A1845" s="88" t="s">
        <v>2409</v>
      </c>
      <c r="B1845" s="89" t="s">
        <v>2410</v>
      </c>
      <c r="C1845" s="139">
        <v>400</v>
      </c>
      <c r="D1845" s="174"/>
      <c r="E1845" s="91"/>
      <c r="F1845" s="172"/>
      <c r="G1845" s="142"/>
      <c r="H1845" s="176"/>
      <c r="I1845" s="91"/>
      <c r="J1845" s="142"/>
      <c r="K1845" s="176"/>
      <c r="L1845" s="177"/>
    </row>
    <row r="1846" spans="1:12" ht="12.6" customHeight="1">
      <c r="A1846" s="88" t="s">
        <v>2411</v>
      </c>
      <c r="B1846" s="89" t="s">
        <v>2412</v>
      </c>
      <c r="C1846" s="139">
        <v>1080</v>
      </c>
      <c r="D1846" s="174"/>
      <c r="E1846" s="91"/>
      <c r="F1846" s="172"/>
      <c r="G1846" s="142"/>
      <c r="H1846" s="176"/>
      <c r="I1846" s="91"/>
      <c r="J1846" s="142"/>
      <c r="K1846" s="176"/>
      <c r="L1846" s="177"/>
    </row>
    <row r="1847" spans="1:12" ht="12.6" customHeight="1">
      <c r="A1847" s="88" t="s">
        <v>2413</v>
      </c>
      <c r="B1847" s="89" t="s">
        <v>2414</v>
      </c>
      <c r="C1847" s="139">
        <v>860</v>
      </c>
      <c r="D1847" s="174"/>
      <c r="E1847" s="91"/>
      <c r="F1847" s="172"/>
      <c r="G1847" s="142"/>
      <c r="H1847" s="176"/>
      <c r="I1847" s="91"/>
      <c r="J1847" s="142"/>
      <c r="K1847" s="176"/>
      <c r="L1847" s="177"/>
    </row>
    <row r="1848" spans="1:12" ht="12.6" customHeight="1">
      <c r="A1848" s="88" t="s">
        <v>2415</v>
      </c>
      <c r="B1848" s="89" t="s">
        <v>2416</v>
      </c>
      <c r="C1848" s="139">
        <v>1270</v>
      </c>
      <c r="D1848" s="174"/>
      <c r="E1848" s="91"/>
      <c r="F1848" s="172"/>
      <c r="G1848" s="142"/>
      <c r="H1848" s="176"/>
      <c r="I1848" s="91"/>
      <c r="J1848" s="142"/>
      <c r="K1848" s="176"/>
      <c r="L1848" s="177"/>
    </row>
    <row r="1849" spans="1:12" ht="12.6" customHeight="1">
      <c r="C1849" s="139"/>
      <c r="F1849" s="172"/>
    </row>
    <row r="1850" spans="1:12" ht="12.6" customHeight="1">
      <c r="B1850" s="90" t="s">
        <v>2417</v>
      </c>
      <c r="C1850" s="139"/>
      <c r="F1850" s="172"/>
    </row>
    <row r="1851" spans="1:12" ht="12.6" customHeight="1">
      <c r="C1851" s="139"/>
      <c r="F1851" s="172"/>
    </row>
    <row r="1852" spans="1:12" ht="12.6" customHeight="1">
      <c r="A1852" s="88" t="s">
        <v>217</v>
      </c>
      <c r="B1852" s="89" t="s">
        <v>310</v>
      </c>
      <c r="C1852" s="139">
        <v>0</v>
      </c>
      <c r="D1852" s="174"/>
      <c r="E1852" s="91"/>
      <c r="F1852" s="172"/>
      <c r="G1852" s="142"/>
      <c r="H1852" s="176"/>
      <c r="I1852" s="91"/>
      <c r="J1852" s="142"/>
      <c r="K1852" s="176"/>
      <c r="L1852" s="177"/>
    </row>
    <row r="1853" spans="1:12" ht="12.6" customHeight="1">
      <c r="A1853" s="88" t="s">
        <v>220</v>
      </c>
      <c r="B1853" s="89" t="s">
        <v>664</v>
      </c>
      <c r="C1853" s="139">
        <v>0</v>
      </c>
      <c r="D1853" s="174"/>
      <c r="E1853" s="91"/>
      <c r="F1853" s="172"/>
      <c r="G1853" s="142"/>
      <c r="H1853" s="176"/>
      <c r="I1853" s="91"/>
      <c r="J1853" s="142"/>
      <c r="K1853" s="176"/>
      <c r="L1853" s="177"/>
    </row>
    <row r="1854" spans="1:12" ht="12.6" customHeight="1">
      <c r="A1854" s="88" t="s">
        <v>1013</v>
      </c>
      <c r="B1854" s="89" t="s">
        <v>665</v>
      </c>
      <c r="C1854" s="139">
        <v>238</v>
      </c>
      <c r="D1854" s="174"/>
      <c r="E1854" s="91"/>
      <c r="F1854" s="172"/>
      <c r="G1854" s="142"/>
      <c r="H1854" s="176"/>
      <c r="I1854" s="91"/>
      <c r="J1854" s="142"/>
      <c r="K1854" s="176"/>
      <c r="L1854" s="177"/>
    </row>
    <row r="1855" spans="1:12" ht="12.6" customHeight="1">
      <c r="A1855" s="88" t="s">
        <v>1014</v>
      </c>
      <c r="B1855" s="89" t="s">
        <v>666</v>
      </c>
      <c r="C1855" s="139">
        <v>0</v>
      </c>
      <c r="D1855" s="174"/>
      <c r="E1855" s="91"/>
      <c r="F1855" s="172"/>
      <c r="G1855" s="142"/>
      <c r="H1855" s="176"/>
      <c r="I1855" s="91"/>
      <c r="J1855" s="142"/>
      <c r="K1855" s="176"/>
      <c r="L1855" s="177"/>
    </row>
    <row r="1856" spans="1:12" ht="12.6" customHeight="1">
      <c r="A1856" s="88" t="s">
        <v>992</v>
      </c>
      <c r="B1856" s="89" t="s">
        <v>408</v>
      </c>
      <c r="C1856" s="139">
        <v>0</v>
      </c>
      <c r="D1856" s="174"/>
      <c r="E1856" s="91"/>
      <c r="F1856" s="172"/>
      <c r="G1856" s="142"/>
      <c r="H1856" s="176"/>
      <c r="I1856" s="91"/>
      <c r="J1856" s="142"/>
      <c r="K1856" s="176"/>
      <c r="L1856" s="177"/>
    </row>
    <row r="1857" spans="1:12" ht="12.6" customHeight="1">
      <c r="A1857" s="88" t="s">
        <v>993</v>
      </c>
      <c r="B1857" s="89" t="s">
        <v>1174</v>
      </c>
      <c r="C1857" s="139">
        <v>0</v>
      </c>
      <c r="D1857" s="174"/>
      <c r="E1857" s="91"/>
      <c r="F1857" s="172"/>
      <c r="G1857" s="142"/>
      <c r="H1857" s="176"/>
      <c r="I1857" s="91"/>
      <c r="J1857" s="142"/>
      <c r="K1857" s="176"/>
      <c r="L1857" s="177"/>
    </row>
    <row r="1858" spans="1:12" ht="12.6" customHeight="1">
      <c r="A1858" s="88" t="s">
        <v>515</v>
      </c>
      <c r="B1858" s="89" t="s">
        <v>1175</v>
      </c>
      <c r="C1858" s="139">
        <v>310</v>
      </c>
      <c r="D1858" s="174"/>
      <c r="E1858" s="91"/>
      <c r="F1858" s="172"/>
      <c r="G1858" s="142"/>
      <c r="H1858" s="176"/>
      <c r="I1858" s="91"/>
      <c r="J1858" s="142"/>
      <c r="K1858" s="176"/>
      <c r="L1858" s="177"/>
    </row>
    <row r="1859" spans="1:12" ht="12.6" customHeight="1">
      <c r="A1859" s="152" t="s">
        <v>516</v>
      </c>
      <c r="B1859" s="89" t="s">
        <v>527</v>
      </c>
      <c r="C1859" s="139">
        <v>310</v>
      </c>
      <c r="D1859" s="174"/>
      <c r="E1859" s="91"/>
      <c r="F1859" s="172"/>
      <c r="G1859" s="142"/>
      <c r="H1859" s="176"/>
      <c r="I1859" s="91"/>
      <c r="J1859" s="142"/>
      <c r="K1859" s="176"/>
      <c r="L1859" s="177"/>
    </row>
    <row r="1860" spans="1:12" ht="12.6" customHeight="1">
      <c r="A1860" s="88" t="s">
        <v>528</v>
      </c>
      <c r="B1860" s="89" t="s">
        <v>529</v>
      </c>
      <c r="C1860" s="139">
        <v>0</v>
      </c>
      <c r="D1860" s="174"/>
      <c r="E1860" s="91"/>
      <c r="F1860" s="172"/>
      <c r="G1860" s="142"/>
      <c r="H1860" s="176"/>
      <c r="I1860" s="91"/>
      <c r="J1860" s="142"/>
      <c r="K1860" s="176"/>
      <c r="L1860" s="177"/>
    </row>
    <row r="1861" spans="1:12" ht="12.6" customHeight="1">
      <c r="A1861" s="88" t="s">
        <v>530</v>
      </c>
      <c r="B1861" s="89" t="s">
        <v>314</v>
      </c>
      <c r="C1861" s="139">
        <v>0</v>
      </c>
      <c r="D1861" s="174"/>
      <c r="E1861" s="91"/>
      <c r="F1861" s="172"/>
      <c r="G1861" s="142"/>
      <c r="H1861" s="176"/>
      <c r="I1861" s="91"/>
      <c r="J1861" s="142"/>
      <c r="K1861" s="176"/>
      <c r="L1861" s="177"/>
    </row>
    <row r="1862" spans="1:12" ht="12.6" customHeight="1">
      <c r="A1862" s="88" t="s">
        <v>517</v>
      </c>
      <c r="B1862" s="89" t="s">
        <v>315</v>
      </c>
      <c r="C1862" s="139">
        <v>0</v>
      </c>
      <c r="D1862" s="174"/>
      <c r="E1862" s="91"/>
      <c r="F1862" s="172"/>
      <c r="G1862" s="142"/>
      <c r="H1862" s="176"/>
      <c r="I1862" s="91"/>
      <c r="J1862" s="142"/>
      <c r="K1862" s="176"/>
      <c r="L1862" s="177"/>
    </row>
    <row r="1863" spans="1:12" ht="12.6" customHeight="1">
      <c r="A1863" s="88" t="s">
        <v>518</v>
      </c>
      <c r="B1863" s="89" t="s">
        <v>316</v>
      </c>
      <c r="C1863" s="139">
        <v>0</v>
      </c>
      <c r="D1863" s="174"/>
      <c r="E1863" s="91"/>
      <c r="F1863" s="172"/>
      <c r="G1863" s="142"/>
      <c r="H1863" s="176"/>
      <c r="I1863" s="91"/>
      <c r="J1863" s="142"/>
      <c r="K1863" s="176"/>
      <c r="L1863" s="177"/>
    </row>
    <row r="1864" spans="1:12" ht="12.6" customHeight="1">
      <c r="A1864" s="88" t="s">
        <v>393</v>
      </c>
      <c r="B1864" s="89" t="s">
        <v>318</v>
      </c>
      <c r="C1864" s="139">
        <v>0</v>
      </c>
      <c r="D1864" s="174"/>
      <c r="E1864" s="91"/>
      <c r="F1864" s="172"/>
      <c r="G1864" s="142"/>
      <c r="H1864" s="176"/>
      <c r="I1864" s="91"/>
      <c r="J1864" s="142"/>
      <c r="K1864" s="176"/>
      <c r="L1864" s="177"/>
    </row>
    <row r="1865" spans="1:12" ht="12.6" customHeight="1">
      <c r="A1865" s="88" t="s">
        <v>319</v>
      </c>
      <c r="B1865" s="89" t="s">
        <v>320</v>
      </c>
      <c r="C1865" s="139">
        <v>0</v>
      </c>
      <c r="D1865" s="174"/>
      <c r="E1865" s="91"/>
      <c r="F1865" s="172"/>
      <c r="G1865" s="142"/>
      <c r="H1865" s="176"/>
      <c r="I1865" s="91"/>
      <c r="J1865" s="142"/>
      <c r="K1865" s="176"/>
      <c r="L1865" s="177"/>
    </row>
    <row r="1866" spans="1:12" ht="12.6" customHeight="1">
      <c r="A1866" s="88" t="s">
        <v>966</v>
      </c>
      <c r="B1866" s="89" t="s">
        <v>567</v>
      </c>
      <c r="C1866" s="139">
        <v>0</v>
      </c>
      <c r="D1866" s="174"/>
      <c r="E1866" s="91"/>
      <c r="F1866" s="172"/>
      <c r="G1866" s="142"/>
      <c r="H1866" s="176"/>
      <c r="I1866" s="91"/>
      <c r="J1866" s="142"/>
      <c r="K1866" s="176"/>
      <c r="L1866" s="177"/>
    </row>
    <row r="1867" spans="1:12" ht="12.6" customHeight="1">
      <c r="A1867" s="88" t="s">
        <v>44</v>
      </c>
      <c r="B1867" s="89" t="s">
        <v>260</v>
      </c>
      <c r="C1867" s="139">
        <v>0</v>
      </c>
      <c r="D1867" s="174"/>
      <c r="E1867" s="91"/>
      <c r="F1867" s="172"/>
      <c r="G1867" s="142"/>
      <c r="H1867" s="176"/>
      <c r="I1867" s="91"/>
      <c r="J1867" s="142"/>
      <c r="K1867" s="176"/>
      <c r="L1867" s="177"/>
    </row>
    <row r="1868" spans="1:12" ht="12.6" customHeight="1">
      <c r="A1868" s="88" t="s">
        <v>539</v>
      </c>
      <c r="B1868" s="89" t="s">
        <v>52</v>
      </c>
      <c r="C1868" s="139">
        <v>0</v>
      </c>
      <c r="D1868" s="174"/>
      <c r="E1868" s="91"/>
      <c r="F1868" s="172"/>
      <c r="G1868" s="142"/>
      <c r="H1868" s="176"/>
      <c r="I1868" s="91"/>
      <c r="J1868" s="142"/>
      <c r="K1868" s="176"/>
      <c r="L1868" s="177"/>
    </row>
    <row r="1869" spans="1:12" ht="12.6" customHeight="1">
      <c r="C1869" s="139"/>
      <c r="F1869" s="172"/>
      <c r="K1869" s="176"/>
      <c r="L1869" s="177"/>
    </row>
    <row r="1870" spans="1:12" ht="12.6" customHeight="1">
      <c r="A1870" s="143" t="s">
        <v>1301</v>
      </c>
      <c r="C1870" s="139"/>
      <c r="F1870" s="172"/>
    </row>
    <row r="1871" spans="1:12" ht="12.6" customHeight="1">
      <c r="A1871" s="152"/>
      <c r="B1871" s="90" t="s">
        <v>2418</v>
      </c>
      <c r="C1871" s="139"/>
      <c r="F1871" s="172"/>
    </row>
    <row r="1872" spans="1:12" ht="12.6" customHeight="1">
      <c r="A1872" s="152"/>
      <c r="C1872" s="139"/>
      <c r="F1872" s="172"/>
    </row>
    <row r="1873" spans="1:14" ht="12.6" customHeight="1">
      <c r="A1873" s="88" t="s">
        <v>2419</v>
      </c>
      <c r="B1873" s="89" t="s">
        <v>2420</v>
      </c>
      <c r="C1873" s="139">
        <v>1070</v>
      </c>
      <c r="D1873" s="174"/>
      <c r="E1873" s="91"/>
      <c r="F1873" s="172"/>
      <c r="G1873" s="142"/>
      <c r="H1873" s="176"/>
      <c r="I1873" s="91"/>
      <c r="J1873" s="142"/>
      <c r="K1873" s="176"/>
      <c r="L1873" s="177"/>
    </row>
    <row r="1874" spans="1:14" ht="12.6" customHeight="1">
      <c r="A1874" s="88" t="s">
        <v>2421</v>
      </c>
      <c r="B1874" s="89" t="s">
        <v>2422</v>
      </c>
      <c r="C1874" s="139">
        <v>1225</v>
      </c>
      <c r="D1874" s="174"/>
      <c r="E1874" s="91"/>
      <c r="F1874" s="172"/>
      <c r="G1874" s="142"/>
      <c r="H1874" s="176"/>
      <c r="I1874" s="91"/>
      <c r="J1874" s="142"/>
      <c r="K1874" s="176"/>
      <c r="L1874" s="177"/>
    </row>
    <row r="1875" spans="1:14" ht="12.6" customHeight="1">
      <c r="A1875" s="88" t="s">
        <v>2423</v>
      </c>
      <c r="B1875" s="89" t="s">
        <v>2424</v>
      </c>
      <c r="C1875" s="139">
        <v>1220</v>
      </c>
      <c r="D1875" s="174"/>
      <c r="E1875" s="91"/>
      <c r="F1875" s="172"/>
      <c r="G1875" s="142"/>
      <c r="H1875" s="176"/>
      <c r="I1875" s="91"/>
      <c r="J1875" s="142"/>
      <c r="K1875" s="176"/>
      <c r="L1875" s="177"/>
    </row>
    <row r="1876" spans="1:14" ht="12.6" customHeight="1">
      <c r="A1876" s="88" t="s">
        <v>2425</v>
      </c>
      <c r="B1876" s="89" t="s">
        <v>2426</v>
      </c>
      <c r="C1876" s="139">
        <v>1330</v>
      </c>
      <c r="D1876" s="174"/>
      <c r="E1876" s="91"/>
      <c r="F1876" s="172"/>
      <c r="G1876" s="142"/>
      <c r="H1876" s="176"/>
      <c r="I1876" s="91"/>
      <c r="J1876" s="142"/>
      <c r="K1876" s="176"/>
      <c r="L1876" s="177"/>
    </row>
    <row r="1877" spans="1:14" ht="12.6" customHeight="1">
      <c r="A1877" s="88" t="s">
        <v>2427</v>
      </c>
      <c r="B1877" s="89" t="s">
        <v>2428</v>
      </c>
      <c r="C1877" s="139">
        <v>1250</v>
      </c>
      <c r="D1877" s="174"/>
      <c r="E1877" s="91"/>
      <c r="F1877" s="172"/>
      <c r="G1877" s="142"/>
      <c r="H1877" s="176"/>
      <c r="I1877" s="91"/>
      <c r="J1877" s="142"/>
      <c r="K1877" s="176"/>
      <c r="L1877" s="177"/>
    </row>
    <row r="1878" spans="1:14" ht="12.6" customHeight="1">
      <c r="A1878" s="88" t="s">
        <v>2429</v>
      </c>
      <c r="B1878" s="89" t="s">
        <v>2430</v>
      </c>
      <c r="C1878" s="139">
        <v>1630</v>
      </c>
      <c r="D1878" s="174"/>
      <c r="E1878" s="91"/>
      <c r="F1878" s="172"/>
      <c r="G1878" s="142"/>
      <c r="H1878" s="176"/>
      <c r="I1878" s="91"/>
      <c r="J1878" s="142"/>
      <c r="K1878" s="176"/>
      <c r="L1878" s="177"/>
    </row>
    <row r="1879" spans="1:14" ht="12.6" customHeight="1">
      <c r="A1879" s="88" t="s">
        <v>41</v>
      </c>
      <c r="B1879" s="89" t="s">
        <v>903</v>
      </c>
      <c r="C1879" s="139">
        <v>185</v>
      </c>
      <c r="D1879" s="174"/>
      <c r="E1879" s="91"/>
      <c r="F1879" s="172"/>
      <c r="G1879" s="142"/>
      <c r="H1879" s="176"/>
      <c r="I1879" s="91"/>
      <c r="J1879" s="142"/>
      <c r="K1879" s="176"/>
      <c r="L1879" s="177"/>
    </row>
    <row r="1880" spans="1:14" ht="12.6" customHeight="1">
      <c r="A1880" s="88" t="s">
        <v>969</v>
      </c>
      <c r="B1880" s="89" t="s">
        <v>404</v>
      </c>
      <c r="C1880" s="139">
        <v>115</v>
      </c>
      <c r="D1880" s="174"/>
      <c r="E1880" s="91"/>
      <c r="F1880" s="172"/>
      <c r="G1880" s="142"/>
      <c r="H1880" s="176"/>
      <c r="I1880" s="91"/>
      <c r="J1880" s="142"/>
      <c r="K1880" s="176"/>
      <c r="L1880" s="177"/>
    </row>
    <row r="1881" spans="1:14" s="97" customFormat="1" ht="12.6" customHeight="1">
      <c r="A1881" s="88" t="s">
        <v>968</v>
      </c>
      <c r="B1881" s="89" t="s">
        <v>2437</v>
      </c>
      <c r="C1881" s="139">
        <v>125</v>
      </c>
      <c r="D1881" s="174"/>
      <c r="E1881" s="91"/>
      <c r="F1881" s="172"/>
      <c r="G1881" s="142"/>
      <c r="H1881" s="176"/>
      <c r="I1881" s="91"/>
      <c r="J1881" s="142"/>
      <c r="K1881" s="176"/>
      <c r="L1881" s="177"/>
      <c r="M1881" s="89"/>
      <c r="N1881" s="89"/>
    </row>
    <row r="1882" spans="1:14" ht="12.6" customHeight="1">
      <c r="A1882" s="88" t="s">
        <v>967</v>
      </c>
      <c r="B1882" s="89" t="s">
        <v>371</v>
      </c>
      <c r="C1882" s="139">
        <v>125</v>
      </c>
      <c r="D1882" s="174"/>
      <c r="E1882" s="91"/>
      <c r="F1882" s="172"/>
      <c r="G1882" s="142"/>
      <c r="H1882" s="176"/>
      <c r="I1882" s="91"/>
      <c r="J1882" s="142"/>
      <c r="K1882" s="176"/>
      <c r="L1882" s="177"/>
    </row>
    <row r="1883" spans="1:14" ht="12.6" customHeight="1">
      <c r="A1883" s="152"/>
      <c r="C1883" s="139"/>
      <c r="F1883" s="172"/>
    </row>
    <row r="1884" spans="1:14" ht="12.6" customHeight="1">
      <c r="A1884" s="152"/>
      <c r="B1884" s="90" t="s">
        <v>2431</v>
      </c>
      <c r="C1884" s="139"/>
      <c r="F1884" s="172"/>
    </row>
    <row r="1885" spans="1:14" ht="12.6" customHeight="1">
      <c r="A1885" s="152"/>
      <c r="C1885" s="139"/>
      <c r="F1885" s="172"/>
    </row>
    <row r="1886" spans="1:14" ht="12.6" customHeight="1">
      <c r="A1886" s="88" t="s">
        <v>321</v>
      </c>
      <c r="B1886" s="89" t="s">
        <v>324</v>
      </c>
      <c r="C1886" s="139">
        <v>0</v>
      </c>
      <c r="D1886" s="174"/>
      <c r="E1886" s="91"/>
      <c r="F1886" s="172"/>
      <c r="G1886" s="142"/>
      <c r="H1886" s="176"/>
      <c r="I1886" s="91"/>
      <c r="J1886" s="142"/>
      <c r="K1886" s="176"/>
      <c r="L1886" s="177"/>
    </row>
    <row r="1887" spans="1:14" ht="12.6" customHeight="1">
      <c r="A1887" s="88" t="s">
        <v>40</v>
      </c>
      <c r="B1887" s="89" t="s">
        <v>726</v>
      </c>
      <c r="C1887" s="139">
        <v>0</v>
      </c>
      <c r="D1887" s="174"/>
      <c r="E1887" s="91"/>
      <c r="F1887" s="172"/>
      <c r="G1887" s="142"/>
      <c r="H1887" s="176"/>
      <c r="I1887" s="91"/>
      <c r="J1887" s="142"/>
      <c r="K1887" s="176"/>
      <c r="L1887" s="177"/>
    </row>
    <row r="1888" spans="1:14" ht="12.6" customHeight="1">
      <c r="A1888" s="88" t="s">
        <v>322</v>
      </c>
      <c r="B1888" s="89" t="s">
        <v>1134</v>
      </c>
      <c r="C1888" s="139">
        <v>0</v>
      </c>
      <c r="D1888" s="174"/>
      <c r="E1888" s="91"/>
      <c r="F1888" s="172"/>
      <c r="G1888" s="142"/>
      <c r="H1888" s="176"/>
      <c r="I1888" s="91"/>
      <c r="J1888" s="142"/>
      <c r="K1888" s="176"/>
      <c r="L1888" s="177"/>
    </row>
    <row r="1889" spans="1:14" ht="12.6" customHeight="1">
      <c r="A1889" s="88" t="s">
        <v>962</v>
      </c>
      <c r="B1889" s="89" t="s">
        <v>1151</v>
      </c>
      <c r="C1889" s="139">
        <v>0</v>
      </c>
      <c r="D1889" s="174"/>
      <c r="E1889" s="91"/>
      <c r="F1889" s="172"/>
      <c r="G1889" s="142"/>
      <c r="H1889" s="176"/>
      <c r="I1889" s="91"/>
      <c r="J1889" s="142"/>
      <c r="K1889" s="176"/>
      <c r="L1889" s="177"/>
    </row>
    <row r="1890" spans="1:14" ht="12.6" customHeight="1">
      <c r="A1890" s="88" t="s">
        <v>396</v>
      </c>
      <c r="B1890" s="89" t="s">
        <v>36</v>
      </c>
      <c r="C1890" s="139">
        <v>0</v>
      </c>
      <c r="D1890" s="174"/>
      <c r="E1890" s="91"/>
      <c r="F1890" s="172"/>
      <c r="G1890" s="142"/>
      <c r="H1890" s="176"/>
      <c r="I1890" s="91"/>
      <c r="J1890" s="142"/>
      <c r="K1890" s="176"/>
      <c r="L1890" s="177"/>
      <c r="M1890" s="97"/>
      <c r="N1890" s="97"/>
    </row>
    <row r="1891" spans="1:14" ht="12.6" customHeight="1">
      <c r="A1891" s="88" t="s">
        <v>397</v>
      </c>
      <c r="B1891" s="89" t="s">
        <v>37</v>
      </c>
      <c r="C1891" s="139">
        <v>0</v>
      </c>
      <c r="D1891" s="174"/>
      <c r="E1891" s="91"/>
      <c r="F1891" s="172"/>
      <c r="G1891" s="142"/>
      <c r="H1891" s="176"/>
      <c r="I1891" s="91"/>
      <c r="J1891" s="142"/>
      <c r="K1891" s="176"/>
      <c r="L1891" s="177"/>
    </row>
    <row r="1892" spans="1:14" ht="12.6" customHeight="1">
      <c r="A1892" s="88" t="s">
        <v>398</v>
      </c>
      <c r="B1892" s="89" t="s">
        <v>38</v>
      </c>
      <c r="C1892" s="139">
        <v>0</v>
      </c>
      <c r="D1892" s="174"/>
      <c r="E1892" s="91"/>
      <c r="F1892" s="172"/>
      <c r="G1892" s="142"/>
      <c r="H1892" s="176"/>
      <c r="I1892" s="91"/>
      <c r="J1892" s="142"/>
      <c r="K1892" s="176"/>
      <c r="L1892" s="177"/>
    </row>
    <row r="1893" spans="1:14" ht="12.6" customHeight="1">
      <c r="A1893" s="88" t="s">
        <v>323</v>
      </c>
      <c r="B1893" s="89" t="s">
        <v>39</v>
      </c>
      <c r="C1893" s="139">
        <v>0</v>
      </c>
      <c r="D1893" s="174"/>
      <c r="E1893" s="91"/>
      <c r="F1893" s="172"/>
      <c r="G1893" s="142"/>
      <c r="H1893" s="176"/>
      <c r="I1893" s="91"/>
      <c r="J1893" s="142"/>
      <c r="K1893" s="176"/>
      <c r="L1893" s="177"/>
    </row>
    <row r="1894" spans="1:14" ht="12.6" customHeight="1">
      <c r="A1894" s="88" t="s">
        <v>2432</v>
      </c>
      <c r="B1894" s="89" t="s">
        <v>2433</v>
      </c>
      <c r="C1894" s="139">
        <v>0</v>
      </c>
      <c r="D1894" s="174"/>
      <c r="E1894" s="91"/>
      <c r="F1894" s="172"/>
      <c r="G1894" s="142"/>
      <c r="H1894" s="176"/>
      <c r="I1894" s="91"/>
      <c r="J1894" s="142"/>
      <c r="K1894" s="176"/>
      <c r="L1894" s="177"/>
    </row>
    <row r="1895" spans="1:14" ht="12.6" customHeight="1">
      <c r="A1895" s="88" t="s">
        <v>961</v>
      </c>
      <c r="B1895" s="89" t="s">
        <v>257</v>
      </c>
      <c r="C1895" s="139">
        <v>0</v>
      </c>
      <c r="D1895" s="174"/>
      <c r="E1895" s="91"/>
      <c r="F1895" s="172"/>
      <c r="G1895" s="142"/>
      <c r="H1895" s="176"/>
      <c r="I1895" s="91"/>
      <c r="J1895" s="142"/>
      <c r="K1895" s="176"/>
      <c r="L1895" s="177"/>
    </row>
    <row r="1896" spans="1:14" ht="12.6" customHeight="1">
      <c r="A1896" s="88" t="s">
        <v>541</v>
      </c>
      <c r="B1896" s="89" t="s">
        <v>713</v>
      </c>
      <c r="C1896" s="139">
        <v>0</v>
      </c>
      <c r="D1896" s="174"/>
      <c r="E1896" s="91"/>
      <c r="F1896" s="172"/>
      <c r="G1896" s="142"/>
      <c r="H1896" s="176"/>
      <c r="I1896" s="91"/>
      <c r="J1896" s="142"/>
      <c r="K1896" s="176"/>
      <c r="L1896" s="177"/>
    </row>
    <row r="1897" spans="1:14" ht="12.6" customHeight="1">
      <c r="A1897" s="88" t="s">
        <v>963</v>
      </c>
      <c r="B1897" s="89" t="s">
        <v>714</v>
      </c>
      <c r="C1897" s="139">
        <v>0</v>
      </c>
      <c r="D1897" s="174"/>
      <c r="E1897" s="91"/>
      <c r="F1897" s="172"/>
      <c r="G1897" s="142"/>
      <c r="H1897" s="176"/>
      <c r="I1897" s="91"/>
      <c r="J1897" s="142"/>
      <c r="K1897" s="176"/>
      <c r="L1897" s="177"/>
    </row>
    <row r="1898" spans="1:14" ht="12.6" customHeight="1">
      <c r="A1898" s="88" t="s">
        <v>964</v>
      </c>
      <c r="B1898" s="89" t="s">
        <v>715</v>
      </c>
      <c r="C1898" s="139">
        <v>0</v>
      </c>
      <c r="D1898" s="174"/>
      <c r="E1898" s="91"/>
      <c r="F1898" s="172"/>
      <c r="G1898" s="142"/>
      <c r="H1898" s="176"/>
      <c r="I1898" s="91"/>
      <c r="J1898" s="142"/>
      <c r="K1898" s="176"/>
      <c r="L1898" s="177"/>
    </row>
    <row r="1899" spans="1:14" ht="12.6" customHeight="1">
      <c r="A1899" s="88" t="s">
        <v>965</v>
      </c>
      <c r="B1899" s="89" t="s">
        <v>237</v>
      </c>
      <c r="C1899" s="139">
        <v>0</v>
      </c>
      <c r="D1899" s="174"/>
      <c r="E1899" s="91"/>
      <c r="F1899" s="172"/>
      <c r="G1899" s="142"/>
      <c r="H1899" s="176"/>
      <c r="I1899" s="91"/>
      <c r="J1899" s="142"/>
      <c r="K1899" s="176"/>
      <c r="L1899" s="177"/>
    </row>
    <row r="1900" spans="1:14" ht="12.6" customHeight="1">
      <c r="A1900" s="88" t="s">
        <v>540</v>
      </c>
      <c r="B1900" s="89" t="s">
        <v>53</v>
      </c>
      <c r="C1900" s="139">
        <v>0</v>
      </c>
      <c r="D1900" s="174"/>
      <c r="E1900" s="91"/>
      <c r="F1900" s="172"/>
      <c r="G1900" s="142"/>
      <c r="H1900" s="176"/>
      <c r="I1900" s="91"/>
      <c r="J1900" s="142"/>
      <c r="K1900" s="176"/>
      <c r="L1900" s="177"/>
    </row>
    <row r="1901" spans="1:14" ht="12.6" customHeight="1">
      <c r="C1901" s="139"/>
      <c r="F1901" s="172"/>
    </row>
    <row r="1902" spans="1:14" ht="12.6" customHeight="1">
      <c r="A1902" s="143" t="s">
        <v>1195</v>
      </c>
      <c r="C1902" s="139"/>
      <c r="F1902" s="172"/>
    </row>
    <row r="1903" spans="1:14" ht="12.6" customHeight="1">
      <c r="B1903" s="90" t="s">
        <v>2434</v>
      </c>
      <c r="C1903" s="139"/>
      <c r="F1903" s="172"/>
    </row>
    <row r="1904" spans="1:14" ht="12.6" customHeight="1">
      <c r="A1904" s="148"/>
      <c r="C1904" s="139"/>
      <c r="F1904" s="172"/>
    </row>
    <row r="1905" spans="1:12" ht="12.6" customHeight="1">
      <c r="A1905" s="88" t="s">
        <v>970</v>
      </c>
      <c r="B1905" s="89" t="s">
        <v>405</v>
      </c>
      <c r="C1905" s="139">
        <v>125</v>
      </c>
      <c r="D1905" s="174"/>
      <c r="E1905" s="91"/>
      <c r="F1905" s="172"/>
      <c r="G1905" s="142"/>
      <c r="H1905" s="176"/>
      <c r="I1905" s="91"/>
      <c r="J1905" s="142"/>
      <c r="K1905" s="176"/>
      <c r="L1905" s="177"/>
    </row>
    <row r="1906" spans="1:12" ht="12.6" customHeight="1">
      <c r="A1906" s="88" t="s">
        <v>1063</v>
      </c>
      <c r="B1906" s="89" t="s">
        <v>1046</v>
      </c>
      <c r="C1906" s="139">
        <v>395</v>
      </c>
      <c r="D1906" s="174"/>
      <c r="E1906" s="91"/>
      <c r="F1906" s="172"/>
      <c r="G1906" s="142"/>
      <c r="H1906" s="176"/>
      <c r="I1906" s="91"/>
      <c r="J1906" s="142"/>
      <c r="K1906" s="176"/>
      <c r="L1906" s="177"/>
    </row>
    <row r="1907" spans="1:12" ht="12.6" customHeight="1">
      <c r="A1907" s="88" t="s">
        <v>1064</v>
      </c>
      <c r="B1907" s="89" t="s">
        <v>1172</v>
      </c>
      <c r="C1907" s="139">
        <v>738</v>
      </c>
      <c r="D1907" s="174"/>
      <c r="E1907" s="91"/>
      <c r="F1907" s="172"/>
      <c r="G1907" s="142"/>
      <c r="H1907" s="176"/>
      <c r="I1907" s="91"/>
      <c r="J1907" s="142"/>
      <c r="K1907" s="176"/>
      <c r="L1907" s="177"/>
    </row>
    <row r="1908" spans="1:12" ht="12.6" customHeight="1">
      <c r="A1908" s="88" t="s">
        <v>1246</v>
      </c>
      <c r="B1908" s="89" t="s">
        <v>2593</v>
      </c>
      <c r="C1908" s="139">
        <v>30</v>
      </c>
      <c r="D1908" s="174"/>
      <c r="E1908" s="91"/>
      <c r="F1908" s="172"/>
      <c r="G1908" s="142"/>
      <c r="H1908" s="176"/>
      <c r="I1908" s="91"/>
      <c r="J1908" s="142"/>
      <c r="K1908" s="176"/>
      <c r="L1908" s="177"/>
    </row>
    <row r="1909" spans="1:12" ht="12.6" customHeight="1">
      <c r="A1909" s="88" t="s">
        <v>645</v>
      </c>
      <c r="B1909" s="89" t="s">
        <v>1220</v>
      </c>
      <c r="C1909" s="139">
        <v>125</v>
      </c>
      <c r="D1909" s="174"/>
      <c r="E1909" s="91"/>
      <c r="F1909" s="172"/>
      <c r="G1909" s="142"/>
      <c r="H1909" s="176"/>
      <c r="I1909" s="91"/>
      <c r="J1909" s="142"/>
      <c r="K1909" s="176"/>
      <c r="L1909" s="177"/>
    </row>
    <row r="1910" spans="1:12" ht="12.6" customHeight="1">
      <c r="A1910" s="88" t="s">
        <v>254</v>
      </c>
      <c r="B1910" s="89" t="s">
        <v>1044</v>
      </c>
      <c r="C1910" s="139">
        <v>355</v>
      </c>
      <c r="D1910" s="174"/>
      <c r="E1910" s="91"/>
      <c r="F1910" s="172"/>
      <c r="G1910" s="142"/>
      <c r="H1910" s="176"/>
      <c r="I1910" s="91"/>
      <c r="J1910" s="142"/>
      <c r="K1910" s="176"/>
      <c r="L1910" s="177"/>
    </row>
    <row r="1911" spans="1:12" ht="12.6" customHeight="1">
      <c r="A1911" s="88" t="s">
        <v>255</v>
      </c>
      <c r="B1911" s="89" t="s">
        <v>1045</v>
      </c>
      <c r="C1911" s="139">
        <v>365</v>
      </c>
      <c r="D1911" s="174"/>
      <c r="E1911" s="91"/>
      <c r="F1911" s="172"/>
      <c r="G1911" s="142"/>
      <c r="H1911" s="176"/>
      <c r="I1911" s="91"/>
      <c r="J1911" s="142"/>
      <c r="K1911" s="176"/>
      <c r="L1911" s="177"/>
    </row>
    <row r="1912" spans="1:12" ht="12.6" customHeight="1">
      <c r="A1912" s="88" t="s">
        <v>256</v>
      </c>
      <c r="B1912" s="89" t="s">
        <v>2435</v>
      </c>
      <c r="C1912" s="139">
        <v>355</v>
      </c>
      <c r="D1912" s="174"/>
      <c r="E1912" s="91"/>
      <c r="F1912" s="172"/>
      <c r="G1912" s="142"/>
      <c r="H1912" s="176"/>
      <c r="I1912" s="91"/>
      <c r="J1912" s="142"/>
      <c r="K1912" s="176"/>
      <c r="L1912" s="177"/>
    </row>
    <row r="1913" spans="1:12" ht="12.6" customHeight="1">
      <c r="C1913" s="139"/>
      <c r="F1913" s="172"/>
    </row>
    <row r="1914" spans="1:12" ht="12.6" customHeight="1">
      <c r="B1914" s="90" t="s">
        <v>2436</v>
      </c>
      <c r="C1914" s="139"/>
      <c r="F1914" s="172"/>
    </row>
    <row r="1915" spans="1:12" ht="12.6" customHeight="1">
      <c r="B1915" s="90"/>
      <c r="C1915" s="139"/>
      <c r="F1915" s="172"/>
    </row>
    <row r="1916" spans="1:12" ht="12.6" customHeight="1">
      <c r="A1916" s="88" t="s">
        <v>564</v>
      </c>
      <c r="B1916" s="89" t="s">
        <v>1173</v>
      </c>
      <c r="C1916" s="139">
        <v>0</v>
      </c>
      <c r="D1916" s="174"/>
      <c r="E1916" s="91"/>
      <c r="F1916" s="172"/>
      <c r="G1916" s="142"/>
      <c r="H1916" s="176"/>
      <c r="I1916" s="91"/>
      <c r="J1916" s="142"/>
      <c r="K1916" s="176"/>
      <c r="L1916" s="177"/>
    </row>
    <row r="1917" spans="1:12" ht="12.6" customHeight="1">
      <c r="A1917" s="88" t="s">
        <v>565</v>
      </c>
      <c r="B1917" s="89" t="s">
        <v>302</v>
      </c>
      <c r="C1917" s="139">
        <v>0</v>
      </c>
      <c r="D1917" s="174"/>
      <c r="E1917" s="91"/>
      <c r="F1917" s="172"/>
      <c r="G1917" s="142"/>
      <c r="H1917" s="176"/>
      <c r="I1917" s="91"/>
      <c r="J1917" s="142"/>
      <c r="K1917" s="176"/>
      <c r="L1917" s="177"/>
    </row>
    <row r="1918" spans="1:12" ht="12.6" customHeight="1">
      <c r="A1918" s="88" t="s">
        <v>566</v>
      </c>
      <c r="B1918" s="89" t="s">
        <v>303</v>
      </c>
      <c r="C1918" s="139">
        <v>0</v>
      </c>
      <c r="D1918" s="174"/>
      <c r="E1918" s="91"/>
      <c r="F1918" s="172"/>
      <c r="G1918" s="142"/>
      <c r="H1918" s="176"/>
      <c r="I1918" s="91"/>
      <c r="J1918" s="142"/>
      <c r="K1918" s="176"/>
      <c r="L1918" s="177"/>
    </row>
    <row r="1919" spans="1:12" ht="12.6" customHeight="1">
      <c r="A1919" s="88" t="s">
        <v>971</v>
      </c>
      <c r="B1919" s="89" t="s">
        <v>406</v>
      </c>
      <c r="C1919" s="139">
        <v>0</v>
      </c>
      <c r="D1919" s="174"/>
      <c r="E1919" s="91"/>
      <c r="F1919" s="172"/>
      <c r="G1919" s="142"/>
      <c r="H1919" s="176"/>
      <c r="I1919" s="91"/>
      <c r="J1919" s="142"/>
      <c r="K1919" s="176"/>
      <c r="L1919" s="177"/>
    </row>
    <row r="1920" spans="1:12" ht="12.6" customHeight="1">
      <c r="A1920" s="88" t="s">
        <v>972</v>
      </c>
      <c r="B1920" s="89" t="s">
        <v>407</v>
      </c>
      <c r="C1920" s="139">
        <v>0</v>
      </c>
      <c r="D1920" s="174"/>
      <c r="E1920" s="91"/>
      <c r="F1920" s="172"/>
      <c r="G1920" s="142"/>
      <c r="H1920" s="176"/>
      <c r="I1920" s="91"/>
      <c r="J1920" s="142"/>
      <c r="K1920" s="176"/>
      <c r="L1920" s="177"/>
    </row>
    <row r="1921" spans="1:12" ht="12.6" customHeight="1">
      <c r="A1921" s="88" t="s">
        <v>973</v>
      </c>
      <c r="B1921" s="89" t="s">
        <v>748</v>
      </c>
      <c r="C1921" s="139">
        <v>0</v>
      </c>
      <c r="D1921" s="174"/>
      <c r="E1921" s="91"/>
      <c r="F1921" s="172"/>
      <c r="G1921" s="142"/>
      <c r="H1921" s="176"/>
      <c r="I1921" s="91"/>
      <c r="J1921" s="142"/>
      <c r="K1921" s="176"/>
      <c r="L1921" s="177"/>
    </row>
    <row r="1922" spans="1:12" ht="12.6" customHeight="1">
      <c r="A1922" s="88" t="s">
        <v>251</v>
      </c>
      <c r="B1922" s="89" t="s">
        <v>299</v>
      </c>
      <c r="C1922" s="139">
        <v>0</v>
      </c>
      <c r="D1922" s="174"/>
      <c r="E1922" s="91"/>
      <c r="F1922" s="172"/>
      <c r="G1922" s="142"/>
      <c r="H1922" s="176"/>
      <c r="I1922" s="91"/>
      <c r="J1922" s="142"/>
      <c r="K1922" s="176"/>
      <c r="L1922" s="177"/>
    </row>
    <row r="1923" spans="1:12" ht="12.6" customHeight="1">
      <c r="A1923" s="88" t="s">
        <v>252</v>
      </c>
      <c r="B1923" s="89" t="s">
        <v>749</v>
      </c>
      <c r="C1923" s="139">
        <v>0</v>
      </c>
      <c r="D1923" s="174"/>
      <c r="E1923" s="91"/>
      <c r="F1923" s="172"/>
      <c r="G1923" s="142"/>
      <c r="H1923" s="176"/>
      <c r="I1923" s="91"/>
      <c r="J1923" s="142"/>
      <c r="K1923" s="176"/>
      <c r="L1923" s="177"/>
    </row>
    <row r="1924" spans="1:12" ht="12.6" customHeight="1">
      <c r="A1924" s="88" t="s">
        <v>253</v>
      </c>
      <c r="B1924" s="89" t="s">
        <v>73</v>
      </c>
      <c r="C1924" s="139">
        <v>0</v>
      </c>
      <c r="D1924" s="174"/>
      <c r="E1924" s="91"/>
      <c r="F1924" s="172"/>
      <c r="G1924" s="142"/>
      <c r="H1924" s="176"/>
      <c r="I1924" s="91"/>
      <c r="J1924" s="142"/>
      <c r="K1924" s="176"/>
      <c r="L1924" s="177"/>
    </row>
    <row r="1925" spans="1:12" ht="12.6" customHeight="1">
      <c r="A1925" s="88" t="s">
        <v>248</v>
      </c>
      <c r="B1925" s="89" t="s">
        <v>911</v>
      </c>
      <c r="C1925" s="139">
        <v>15</v>
      </c>
      <c r="D1925" s="174"/>
      <c r="E1925" s="91"/>
      <c r="F1925" s="172"/>
      <c r="G1925" s="142"/>
      <c r="H1925" s="176"/>
      <c r="I1925" s="91"/>
      <c r="J1925" s="142"/>
      <c r="K1925" s="176"/>
      <c r="L1925" s="177"/>
    </row>
    <row r="1926" spans="1:12" ht="12.6" customHeight="1">
      <c r="B1926" s="90"/>
      <c r="C1926" s="139"/>
      <c r="F1926" s="172"/>
    </row>
    <row r="1927" spans="1:12" ht="12.6" customHeight="1">
      <c r="A1927" s="143" t="s">
        <v>2438</v>
      </c>
      <c r="C1927" s="139"/>
      <c r="F1927" s="172"/>
    </row>
    <row r="1928" spans="1:12" ht="12.6" customHeight="1">
      <c r="B1928" s="90" t="s">
        <v>2439</v>
      </c>
      <c r="C1928" s="139"/>
      <c r="F1928" s="172"/>
    </row>
    <row r="1929" spans="1:12" ht="12.6" customHeight="1">
      <c r="A1929" s="88" t="s">
        <v>88</v>
      </c>
      <c r="B1929" s="89" t="s">
        <v>2440</v>
      </c>
      <c r="C1929" s="139">
        <v>15</v>
      </c>
      <c r="D1929" s="174"/>
      <c r="E1929" s="91"/>
      <c r="F1929" s="172"/>
      <c r="G1929" s="142"/>
      <c r="H1929" s="176"/>
      <c r="I1929" s="91"/>
      <c r="J1929" s="142"/>
      <c r="K1929" s="176"/>
      <c r="L1929" s="177"/>
    </row>
    <row r="1930" spans="1:12" ht="12.6" customHeight="1">
      <c r="A1930" s="88" t="s">
        <v>327</v>
      </c>
      <c r="B1930" s="89" t="s">
        <v>2441</v>
      </c>
      <c r="C1930" s="139">
        <v>45</v>
      </c>
      <c r="D1930" s="174"/>
      <c r="E1930" s="91"/>
      <c r="F1930" s="172"/>
      <c r="G1930" s="142"/>
      <c r="H1930" s="176"/>
      <c r="I1930" s="91"/>
      <c r="J1930" s="142"/>
      <c r="K1930" s="176"/>
      <c r="L1930" s="177"/>
    </row>
    <row r="1931" spans="1:12" ht="12.6" customHeight="1">
      <c r="A1931" s="88" t="s">
        <v>328</v>
      </c>
      <c r="B1931" s="89" t="s">
        <v>2442</v>
      </c>
      <c r="C1931" s="139">
        <v>86</v>
      </c>
      <c r="D1931" s="174"/>
      <c r="E1931" s="91"/>
      <c r="F1931" s="172"/>
      <c r="G1931" s="142"/>
      <c r="H1931" s="176"/>
      <c r="I1931" s="91"/>
      <c r="J1931" s="142"/>
      <c r="K1931" s="176"/>
      <c r="L1931" s="177"/>
    </row>
    <row r="1932" spans="1:12" ht="12.6" customHeight="1">
      <c r="A1932" s="88" t="s">
        <v>1299</v>
      </c>
      <c r="B1932" s="89" t="s">
        <v>304</v>
      </c>
      <c r="C1932" s="139">
        <v>250</v>
      </c>
      <c r="D1932" s="174"/>
      <c r="E1932" s="91"/>
      <c r="F1932" s="172"/>
      <c r="G1932" s="142"/>
      <c r="H1932" s="176"/>
      <c r="I1932" s="91"/>
      <c r="J1932" s="142"/>
      <c r="K1932" s="176"/>
      <c r="L1932" s="177"/>
    </row>
    <row r="1933" spans="1:12" ht="12.6" customHeight="1">
      <c r="A1933" s="88" t="s">
        <v>1300</v>
      </c>
      <c r="B1933" s="89" t="s">
        <v>1219</v>
      </c>
      <c r="C1933" s="139">
        <v>915</v>
      </c>
      <c r="D1933" s="174"/>
      <c r="E1933" s="91"/>
      <c r="F1933" s="172"/>
      <c r="G1933" s="142"/>
      <c r="H1933" s="176"/>
      <c r="I1933" s="91"/>
      <c r="J1933" s="142"/>
      <c r="K1933" s="176"/>
      <c r="L1933" s="177"/>
    </row>
    <row r="1934" spans="1:12" ht="12.6" customHeight="1">
      <c r="A1934" s="88" t="s">
        <v>123</v>
      </c>
      <c r="B1934" s="89" t="s">
        <v>122</v>
      </c>
      <c r="C1934" s="139">
        <v>3.5</v>
      </c>
      <c r="D1934" s="174"/>
      <c r="E1934" s="91"/>
      <c r="F1934" s="172"/>
      <c r="G1934" s="142"/>
      <c r="H1934" s="176"/>
      <c r="I1934" s="91"/>
      <c r="J1934" s="142"/>
      <c r="K1934" s="176"/>
      <c r="L1934" s="177"/>
    </row>
    <row r="1935" spans="1:12" ht="12.6" customHeight="1">
      <c r="A1935" s="88" t="s">
        <v>1192</v>
      </c>
      <c r="B1935" s="89" t="s">
        <v>124</v>
      </c>
      <c r="C1935" s="139">
        <v>3.5</v>
      </c>
      <c r="D1935" s="174"/>
      <c r="E1935" s="91"/>
      <c r="F1935" s="172"/>
      <c r="G1935" s="142"/>
      <c r="H1935" s="176"/>
      <c r="I1935" s="91"/>
      <c r="J1935" s="142"/>
      <c r="K1935" s="176"/>
      <c r="L1935" s="177"/>
    </row>
    <row r="1936" spans="1:12" ht="12.6" customHeight="1">
      <c r="A1936" s="88" t="s">
        <v>125</v>
      </c>
      <c r="B1936" s="89" t="s">
        <v>126</v>
      </c>
      <c r="C1936" s="139">
        <v>3.5</v>
      </c>
      <c r="D1936" s="174"/>
      <c r="E1936" s="91"/>
      <c r="F1936" s="172"/>
      <c r="G1936" s="142"/>
      <c r="H1936" s="176"/>
      <c r="I1936" s="91"/>
      <c r="J1936" s="142"/>
      <c r="K1936" s="176"/>
      <c r="L1936" s="177"/>
    </row>
    <row r="1937" spans="1:12" ht="12.6" customHeight="1">
      <c r="A1937" s="88" t="s">
        <v>249</v>
      </c>
      <c r="B1937" s="89" t="s">
        <v>1191</v>
      </c>
      <c r="C1937" s="139">
        <v>3</v>
      </c>
      <c r="D1937" s="174"/>
      <c r="E1937" s="91"/>
      <c r="F1937" s="172"/>
      <c r="G1937" s="142"/>
      <c r="H1937" s="176"/>
      <c r="I1937" s="91"/>
      <c r="J1937" s="142"/>
      <c r="K1937" s="176"/>
      <c r="L1937" s="177"/>
    </row>
    <row r="1938" spans="1:12" ht="12.6" customHeight="1">
      <c r="A1938" s="88" t="s">
        <v>250</v>
      </c>
      <c r="B1938" s="89" t="s">
        <v>615</v>
      </c>
      <c r="C1938" s="139">
        <v>3.5</v>
      </c>
      <c r="D1938" s="174"/>
      <c r="E1938" s="91"/>
      <c r="F1938" s="172"/>
      <c r="G1938" s="142"/>
      <c r="H1938" s="176"/>
      <c r="I1938" s="91"/>
      <c r="J1938" s="142"/>
      <c r="K1938" s="176"/>
      <c r="L1938" s="177"/>
    </row>
    <row r="1939" spans="1:12" ht="12.6" customHeight="1">
      <c r="A1939" s="88" t="s">
        <v>82</v>
      </c>
      <c r="B1939" s="89" t="s">
        <v>616</v>
      </c>
      <c r="C1939" s="139">
        <v>3.5</v>
      </c>
      <c r="D1939" s="174"/>
      <c r="E1939" s="91"/>
      <c r="F1939" s="172"/>
      <c r="G1939" s="142"/>
      <c r="H1939" s="176"/>
      <c r="I1939" s="91"/>
      <c r="J1939" s="142"/>
      <c r="K1939" s="176"/>
      <c r="L1939" s="177"/>
    </row>
    <row r="1940" spans="1:12" ht="12.6" customHeight="1">
      <c r="A1940" s="88" t="s">
        <v>80</v>
      </c>
      <c r="B1940" s="89" t="s">
        <v>2443</v>
      </c>
      <c r="C1940" s="139">
        <v>5</v>
      </c>
      <c r="D1940" s="174"/>
      <c r="E1940" s="91"/>
      <c r="F1940" s="172"/>
      <c r="G1940" s="142"/>
      <c r="H1940" s="176"/>
      <c r="I1940" s="91"/>
      <c r="J1940" s="142"/>
      <c r="K1940" s="176"/>
      <c r="L1940" s="177"/>
    </row>
    <row r="1941" spans="1:12" ht="12.6" customHeight="1">
      <c r="A1941" s="88" t="s">
        <v>2444</v>
      </c>
      <c r="B1941" s="89" t="s">
        <v>2445</v>
      </c>
      <c r="C1941" s="139">
        <v>5</v>
      </c>
      <c r="D1941" s="174"/>
      <c r="E1941" s="91"/>
      <c r="F1941" s="172"/>
      <c r="G1941" s="142"/>
      <c r="H1941" s="176"/>
      <c r="I1941" s="91"/>
      <c r="J1941" s="142"/>
      <c r="K1941" s="176"/>
      <c r="L1941" s="177"/>
    </row>
    <row r="1942" spans="1:12" ht="12.6" customHeight="1">
      <c r="A1942" s="88" t="s">
        <v>81</v>
      </c>
      <c r="B1942" s="89" t="s">
        <v>2446</v>
      </c>
      <c r="C1942" s="139">
        <v>5</v>
      </c>
      <c r="D1942" s="174"/>
      <c r="E1942" s="91"/>
      <c r="F1942" s="172"/>
      <c r="G1942" s="142"/>
      <c r="H1942" s="176"/>
      <c r="I1942" s="91"/>
      <c r="J1942" s="142"/>
      <c r="K1942" s="176"/>
      <c r="L1942" s="177"/>
    </row>
    <row r="1943" spans="1:12" ht="12.6" customHeight="1">
      <c r="A1943" s="88" t="s">
        <v>83</v>
      </c>
      <c r="B1943" s="89" t="s">
        <v>1189</v>
      </c>
      <c r="C1943" s="139">
        <v>5</v>
      </c>
      <c r="D1943" s="174"/>
      <c r="E1943" s="91"/>
      <c r="F1943" s="172"/>
      <c r="G1943" s="142"/>
      <c r="H1943" s="176"/>
      <c r="I1943" s="91"/>
      <c r="J1943" s="142"/>
      <c r="K1943" s="176"/>
      <c r="L1943" s="177"/>
    </row>
    <row r="1944" spans="1:12" ht="12.6" customHeight="1">
      <c r="A1944" s="88" t="s">
        <v>443</v>
      </c>
      <c r="B1944" s="89" t="s">
        <v>1190</v>
      </c>
      <c r="C1944" s="139">
        <v>5</v>
      </c>
      <c r="D1944" s="174"/>
      <c r="E1944" s="91"/>
      <c r="F1944" s="172"/>
      <c r="G1944" s="142"/>
      <c r="H1944" s="176"/>
      <c r="I1944" s="91"/>
      <c r="J1944" s="142"/>
      <c r="K1944" s="176"/>
      <c r="L1944" s="177"/>
    </row>
    <row r="1945" spans="1:12" ht="12.6" customHeight="1">
      <c r="A1945" s="88" t="s">
        <v>84</v>
      </c>
      <c r="B1945" s="89" t="s">
        <v>2447</v>
      </c>
      <c r="C1945" s="139">
        <v>5</v>
      </c>
      <c r="D1945" s="174"/>
      <c r="E1945" s="91"/>
      <c r="F1945" s="172"/>
      <c r="G1945" s="142"/>
      <c r="H1945" s="176"/>
      <c r="I1945" s="91"/>
      <c r="J1945" s="142"/>
      <c r="K1945" s="176"/>
      <c r="L1945" s="177"/>
    </row>
    <row r="1946" spans="1:12" ht="12.6" customHeight="1">
      <c r="A1946" s="88" t="s">
        <v>85</v>
      </c>
      <c r="B1946" s="89" t="s">
        <v>127</v>
      </c>
      <c r="C1946" s="139">
        <v>3.5</v>
      </c>
      <c r="D1946" s="174"/>
      <c r="E1946" s="91"/>
      <c r="F1946" s="172"/>
      <c r="G1946" s="142"/>
      <c r="H1946" s="176"/>
      <c r="I1946" s="91"/>
      <c r="J1946" s="142"/>
      <c r="K1946" s="176"/>
      <c r="L1946" s="177"/>
    </row>
    <row r="1947" spans="1:12" ht="12.6" customHeight="1">
      <c r="A1947" s="88" t="s">
        <v>86</v>
      </c>
      <c r="B1947" s="89" t="s">
        <v>474</v>
      </c>
      <c r="C1947" s="139">
        <v>7</v>
      </c>
      <c r="D1947" s="174"/>
      <c r="E1947" s="91"/>
      <c r="F1947" s="172"/>
      <c r="G1947" s="142"/>
      <c r="H1947" s="176"/>
      <c r="I1947" s="91"/>
      <c r="J1947" s="142"/>
      <c r="K1947" s="176"/>
      <c r="L1947" s="177"/>
    </row>
    <row r="1948" spans="1:12" ht="12.6" customHeight="1">
      <c r="A1948" s="88" t="s">
        <v>87</v>
      </c>
      <c r="B1948" s="89" t="s">
        <v>475</v>
      </c>
      <c r="C1948" s="139">
        <v>4</v>
      </c>
      <c r="D1948" s="174"/>
      <c r="E1948" s="91"/>
      <c r="F1948" s="172"/>
      <c r="G1948" s="142"/>
      <c r="H1948" s="176"/>
      <c r="I1948" s="91"/>
      <c r="J1948" s="142"/>
      <c r="K1948" s="176"/>
      <c r="L1948" s="177"/>
    </row>
    <row r="1949" spans="1:12" ht="12.6" customHeight="1">
      <c r="A1949" s="88" t="s">
        <v>2448</v>
      </c>
      <c r="B1949" s="89" t="s">
        <v>476</v>
      </c>
      <c r="C1949" s="139">
        <v>4</v>
      </c>
      <c r="D1949" s="174"/>
      <c r="E1949" s="91"/>
      <c r="F1949" s="172"/>
      <c r="G1949" s="142"/>
      <c r="H1949" s="176"/>
      <c r="I1949" s="91"/>
      <c r="J1949" s="142"/>
      <c r="K1949" s="176"/>
      <c r="L1949" s="177"/>
    </row>
    <row r="1950" spans="1:12" ht="12.6" customHeight="1">
      <c r="C1950" s="139"/>
      <c r="F1950" s="172"/>
    </row>
    <row r="1951" spans="1:12" ht="12.6" customHeight="1">
      <c r="B1951" s="90" t="s">
        <v>2449</v>
      </c>
      <c r="C1951" s="139"/>
      <c r="F1951" s="172"/>
    </row>
    <row r="1952" spans="1:12" ht="12.6" customHeight="1">
      <c r="C1952" s="139"/>
      <c r="F1952" s="172"/>
    </row>
    <row r="1953" spans="1:12" ht="12.6" customHeight="1">
      <c r="A1953" s="88" t="s">
        <v>477</v>
      </c>
      <c r="B1953" s="89" t="s">
        <v>478</v>
      </c>
      <c r="C1953" s="139">
        <v>10</v>
      </c>
      <c r="D1953" s="174"/>
      <c r="E1953" s="91"/>
      <c r="F1953" s="172"/>
      <c r="G1953" s="142"/>
      <c r="H1953" s="176"/>
      <c r="I1953" s="91"/>
      <c r="J1953" s="142"/>
      <c r="K1953" s="176"/>
      <c r="L1953" s="177"/>
    </row>
    <row r="1954" spans="1:12" ht="12.6" customHeight="1">
      <c r="A1954" s="88" t="s">
        <v>2674</v>
      </c>
      <c r="B1954" s="89" t="s">
        <v>2675</v>
      </c>
      <c r="C1954" s="139">
        <v>14.5</v>
      </c>
      <c r="D1954" s="174"/>
      <c r="E1954" s="91"/>
      <c r="F1954" s="172"/>
      <c r="G1954" s="142"/>
      <c r="H1954" s="176"/>
      <c r="I1954" s="91"/>
      <c r="J1954" s="142"/>
      <c r="K1954" s="176"/>
      <c r="L1954" s="177"/>
    </row>
    <row r="1955" spans="1:12" ht="12.6" customHeight="1">
      <c r="A1955" s="143" t="s">
        <v>545</v>
      </c>
      <c r="C1955" s="139"/>
      <c r="F1955" s="172"/>
    </row>
    <row r="1956" spans="1:12" ht="12.6" customHeight="1">
      <c r="B1956" s="90" t="s">
        <v>2450</v>
      </c>
      <c r="C1956" s="139"/>
      <c r="F1956" s="172"/>
    </row>
    <row r="1957" spans="1:12" ht="12.6" customHeight="1">
      <c r="C1957" s="139"/>
      <c r="F1957" s="172"/>
    </row>
    <row r="1958" spans="1:12" ht="12.6" customHeight="1">
      <c r="A1958" s="88" t="s">
        <v>2451</v>
      </c>
      <c r="B1958" s="89" t="s">
        <v>2452</v>
      </c>
      <c r="C1958" s="139">
        <v>185</v>
      </c>
      <c r="D1958" s="174"/>
      <c r="E1958" s="91"/>
      <c r="F1958" s="172"/>
      <c r="G1958" s="142"/>
      <c r="H1958" s="176"/>
      <c r="I1958" s="91"/>
      <c r="J1958" s="142"/>
      <c r="K1958" s="176"/>
      <c r="L1958" s="177"/>
    </row>
    <row r="1959" spans="1:12" ht="12.6" customHeight="1">
      <c r="A1959" s="88" t="s">
        <v>2453</v>
      </c>
      <c r="B1959" s="89" t="s">
        <v>2454</v>
      </c>
      <c r="C1959" s="139">
        <v>110</v>
      </c>
      <c r="D1959" s="174"/>
      <c r="E1959" s="91"/>
      <c r="F1959" s="172"/>
      <c r="G1959" s="142"/>
      <c r="H1959" s="176"/>
      <c r="I1959" s="91"/>
      <c r="J1959" s="142"/>
      <c r="K1959" s="176"/>
      <c r="L1959" s="177"/>
    </row>
    <row r="1960" spans="1:12" ht="12.6" customHeight="1">
      <c r="C1960" s="139"/>
      <c r="F1960" s="172"/>
    </row>
    <row r="1961" spans="1:12" ht="12.6" customHeight="1">
      <c r="A1961" s="88" t="s">
        <v>2455</v>
      </c>
      <c r="B1961" s="89" t="s">
        <v>2456</v>
      </c>
      <c r="C1961" s="139">
        <v>35</v>
      </c>
      <c r="D1961" s="174"/>
      <c r="E1961" s="91"/>
      <c r="F1961" s="172"/>
      <c r="G1961" s="142"/>
      <c r="H1961" s="176"/>
      <c r="I1961" s="91"/>
      <c r="J1961" s="142"/>
      <c r="K1961" s="176"/>
      <c r="L1961" s="177"/>
    </row>
    <row r="1962" spans="1:12" ht="12.6" customHeight="1">
      <c r="A1962" s="88" t="s">
        <v>2457</v>
      </c>
      <c r="B1962" s="89" t="s">
        <v>2458</v>
      </c>
      <c r="C1962" s="139">
        <v>65</v>
      </c>
      <c r="D1962" s="174"/>
      <c r="E1962" s="91"/>
      <c r="F1962" s="172"/>
      <c r="G1962" s="142"/>
      <c r="H1962" s="176"/>
      <c r="I1962" s="91"/>
      <c r="J1962" s="142"/>
      <c r="K1962" s="176"/>
      <c r="L1962" s="177"/>
    </row>
    <row r="1963" spans="1:12" ht="12.6" customHeight="1">
      <c r="A1963" s="88" t="s">
        <v>2459</v>
      </c>
      <c r="B1963" s="89" t="s">
        <v>2460</v>
      </c>
      <c r="C1963" s="139">
        <v>80</v>
      </c>
      <c r="D1963" s="174"/>
      <c r="E1963" s="91"/>
      <c r="F1963" s="172"/>
      <c r="G1963" s="142"/>
      <c r="H1963" s="176"/>
      <c r="I1963" s="91"/>
      <c r="J1963" s="142"/>
      <c r="K1963" s="176"/>
      <c r="L1963" s="177"/>
    </row>
    <row r="1964" spans="1:12" ht="12.6" customHeight="1">
      <c r="A1964" s="88" t="s">
        <v>2461</v>
      </c>
      <c r="B1964" s="89" t="s">
        <v>2462</v>
      </c>
      <c r="C1964" s="139">
        <v>60</v>
      </c>
      <c r="D1964" s="174"/>
      <c r="E1964" s="91"/>
      <c r="F1964" s="172"/>
      <c r="G1964" s="142"/>
      <c r="H1964" s="176"/>
      <c r="I1964" s="91"/>
      <c r="J1964" s="142"/>
      <c r="K1964" s="176"/>
      <c r="L1964" s="177"/>
    </row>
    <row r="1965" spans="1:12" ht="12.6" customHeight="1">
      <c r="A1965" s="88" t="s">
        <v>2463</v>
      </c>
      <c r="B1965" s="89" t="s">
        <v>211</v>
      </c>
      <c r="C1965" s="139">
        <v>30</v>
      </c>
      <c r="D1965" s="174"/>
      <c r="E1965" s="91"/>
      <c r="F1965" s="172"/>
      <c r="G1965" s="142"/>
      <c r="H1965" s="176"/>
      <c r="I1965" s="91"/>
      <c r="J1965" s="142"/>
      <c r="K1965" s="176"/>
      <c r="L1965" s="177"/>
    </row>
    <row r="1966" spans="1:12" ht="12.6" customHeight="1">
      <c r="A1966" s="88" t="s">
        <v>2464</v>
      </c>
      <c r="B1966" s="89" t="s">
        <v>2465</v>
      </c>
      <c r="C1966" s="139">
        <v>28</v>
      </c>
      <c r="D1966" s="174"/>
      <c r="E1966" s="91"/>
      <c r="F1966" s="172"/>
      <c r="G1966" s="142"/>
      <c r="H1966" s="176"/>
      <c r="I1966" s="91"/>
      <c r="J1966" s="142"/>
      <c r="K1966" s="176"/>
      <c r="L1966" s="177"/>
    </row>
    <row r="1967" spans="1:12" ht="12.6" customHeight="1">
      <c r="A1967" s="88" t="s">
        <v>2466</v>
      </c>
      <c r="B1967" s="89" t="s">
        <v>213</v>
      </c>
      <c r="C1967" s="139">
        <v>260</v>
      </c>
      <c r="D1967" s="174"/>
      <c r="E1967" s="91"/>
      <c r="F1967" s="172"/>
      <c r="G1967" s="142"/>
      <c r="H1967" s="176"/>
      <c r="I1967" s="91"/>
      <c r="J1967" s="142"/>
      <c r="K1967" s="176"/>
      <c r="L1967" s="177"/>
    </row>
    <row r="1968" spans="1:12" ht="12.6" customHeight="1">
      <c r="A1968" s="88" t="s">
        <v>2467</v>
      </c>
      <c r="B1968" s="89" t="s">
        <v>2468</v>
      </c>
      <c r="C1968" s="139">
        <v>970</v>
      </c>
      <c r="D1968" s="174"/>
      <c r="E1968" s="91"/>
      <c r="F1968" s="172"/>
      <c r="G1968" s="142"/>
      <c r="H1968" s="176"/>
      <c r="I1968" s="91"/>
      <c r="J1968" s="142"/>
      <c r="K1968" s="176"/>
      <c r="L1968" s="177"/>
    </row>
    <row r="1969" spans="1:14" ht="12.6" customHeight="1">
      <c r="A1969" s="88" t="s">
        <v>2469</v>
      </c>
      <c r="B1969" s="89" t="s">
        <v>2470</v>
      </c>
      <c r="C1969" s="139">
        <v>460</v>
      </c>
      <c r="D1969" s="174"/>
      <c r="E1969" s="91"/>
      <c r="F1969" s="172"/>
      <c r="G1969" s="142"/>
      <c r="H1969" s="176"/>
      <c r="I1969" s="91"/>
      <c r="J1969" s="142"/>
      <c r="K1969" s="176"/>
      <c r="L1969" s="177"/>
    </row>
    <row r="1970" spans="1:14" ht="12.6" customHeight="1">
      <c r="A1970" s="88" t="s">
        <v>2471</v>
      </c>
      <c r="B1970" s="89" t="s">
        <v>2472</v>
      </c>
      <c r="C1970" s="139">
        <v>165</v>
      </c>
      <c r="D1970" s="174"/>
      <c r="E1970" s="91"/>
      <c r="F1970" s="172"/>
      <c r="G1970" s="142"/>
      <c r="H1970" s="176"/>
      <c r="I1970" s="91"/>
      <c r="J1970" s="142"/>
      <c r="K1970" s="176"/>
      <c r="L1970" s="177"/>
    </row>
    <row r="1971" spans="1:14" ht="12.6" customHeight="1">
      <c r="A1971" s="88" t="s">
        <v>2473</v>
      </c>
      <c r="B1971" s="89" t="s">
        <v>2474</v>
      </c>
      <c r="C1971" s="139">
        <v>390</v>
      </c>
      <c r="D1971" s="174"/>
      <c r="E1971" s="91"/>
      <c r="F1971" s="172"/>
      <c r="G1971" s="142"/>
      <c r="H1971" s="176"/>
      <c r="I1971" s="91"/>
      <c r="J1971" s="142"/>
      <c r="K1971" s="176"/>
      <c r="L1971" s="177"/>
    </row>
    <row r="1972" spans="1:14" ht="12.6" customHeight="1">
      <c r="A1972" s="88" t="s">
        <v>2475</v>
      </c>
      <c r="B1972" s="89" t="s">
        <v>2476</v>
      </c>
      <c r="C1972" s="139">
        <v>70</v>
      </c>
      <c r="D1972" s="174"/>
      <c r="E1972" s="91"/>
      <c r="F1972" s="172"/>
      <c r="G1972" s="142"/>
      <c r="H1972" s="176"/>
      <c r="I1972" s="91"/>
      <c r="J1972" s="142"/>
      <c r="K1972" s="176"/>
      <c r="L1972" s="177"/>
    </row>
    <row r="1973" spans="1:14" ht="12.6" customHeight="1">
      <c r="A1973" s="88" t="s">
        <v>2477</v>
      </c>
      <c r="B1973" s="89" t="s">
        <v>2478</v>
      </c>
      <c r="C1973" s="139">
        <v>165</v>
      </c>
      <c r="D1973" s="174"/>
      <c r="E1973" s="91"/>
      <c r="F1973" s="172"/>
      <c r="G1973" s="142"/>
      <c r="H1973" s="176"/>
      <c r="I1973" s="91"/>
      <c r="J1973" s="142"/>
      <c r="K1973" s="176"/>
      <c r="L1973" s="177"/>
    </row>
    <row r="1974" spans="1:14" ht="12.6" customHeight="1">
      <c r="A1974" s="88" t="s">
        <v>2479</v>
      </c>
      <c r="B1974" s="89" t="s">
        <v>2480</v>
      </c>
      <c r="C1974" s="139">
        <v>45</v>
      </c>
      <c r="D1974" s="174"/>
      <c r="E1974" s="91"/>
      <c r="F1974" s="172"/>
      <c r="G1974" s="142"/>
      <c r="H1974" s="176"/>
      <c r="I1974" s="91"/>
      <c r="J1974" s="142"/>
      <c r="K1974" s="176"/>
      <c r="L1974" s="177"/>
    </row>
    <row r="1975" spans="1:14" ht="12.6" customHeight="1">
      <c r="A1975" s="88" t="s">
        <v>2481</v>
      </c>
      <c r="B1975" s="89" t="s">
        <v>2482</v>
      </c>
      <c r="C1975" s="139">
        <v>65</v>
      </c>
      <c r="D1975" s="174"/>
      <c r="E1975" s="91"/>
      <c r="F1975" s="172"/>
      <c r="G1975" s="142"/>
      <c r="H1975" s="176"/>
      <c r="I1975" s="91"/>
      <c r="J1975" s="142"/>
      <c r="K1975" s="176"/>
      <c r="L1975" s="177"/>
    </row>
    <row r="1976" spans="1:14" ht="12.6" customHeight="1">
      <c r="A1976" s="88" t="s">
        <v>2483</v>
      </c>
      <c r="B1976" s="89" t="s">
        <v>2484</v>
      </c>
      <c r="C1976" s="139">
        <v>335</v>
      </c>
      <c r="D1976" s="174"/>
      <c r="E1976" s="91"/>
      <c r="F1976" s="172"/>
      <c r="G1976" s="142"/>
      <c r="H1976" s="176"/>
      <c r="I1976" s="91"/>
      <c r="J1976" s="142"/>
      <c r="K1976" s="176"/>
      <c r="L1976" s="177"/>
    </row>
    <row r="1977" spans="1:14" s="97" customFormat="1" ht="12.6" customHeight="1">
      <c r="A1977" s="88" t="s">
        <v>2485</v>
      </c>
      <c r="B1977" s="89" t="s">
        <v>2486</v>
      </c>
      <c r="C1977" s="139">
        <v>78</v>
      </c>
      <c r="D1977" s="174"/>
      <c r="E1977" s="91"/>
      <c r="F1977" s="172"/>
      <c r="G1977" s="142"/>
      <c r="H1977" s="176"/>
      <c r="I1977" s="91"/>
      <c r="J1977" s="142"/>
      <c r="K1977" s="176"/>
      <c r="L1977" s="177"/>
      <c r="M1977" s="89"/>
      <c r="N1977" s="89"/>
    </row>
    <row r="1978" spans="1:14" s="97" customFormat="1" ht="12.6" customHeight="1">
      <c r="A1978" s="88" t="s">
        <v>2487</v>
      </c>
      <c r="B1978" s="89" t="s">
        <v>2488</v>
      </c>
      <c r="C1978" s="139">
        <v>280</v>
      </c>
      <c r="D1978" s="174"/>
      <c r="E1978" s="91"/>
      <c r="F1978" s="172"/>
      <c r="G1978" s="142"/>
      <c r="H1978" s="176"/>
      <c r="I1978" s="91"/>
      <c r="J1978" s="142"/>
      <c r="K1978" s="176"/>
      <c r="L1978" s="177"/>
      <c r="M1978" s="89"/>
      <c r="N1978" s="89"/>
    </row>
    <row r="1979" spans="1:14" s="97" customFormat="1" ht="12.6" customHeight="1">
      <c r="A1979" s="88" t="s">
        <v>2489</v>
      </c>
      <c r="B1979" s="89" t="s">
        <v>2490</v>
      </c>
      <c r="C1979" s="139">
        <v>190</v>
      </c>
      <c r="D1979" s="174"/>
      <c r="E1979" s="91"/>
      <c r="F1979" s="172"/>
      <c r="G1979" s="142"/>
      <c r="H1979" s="176"/>
      <c r="I1979" s="91"/>
      <c r="J1979" s="142"/>
      <c r="K1979" s="176"/>
      <c r="L1979" s="177"/>
      <c r="M1979" s="89"/>
      <c r="N1979" s="89"/>
    </row>
    <row r="1980" spans="1:14" s="97" customFormat="1" ht="12.6" customHeight="1">
      <c r="A1980" s="88" t="s">
        <v>2491</v>
      </c>
      <c r="B1980" s="89" t="s">
        <v>2492</v>
      </c>
      <c r="C1980" s="139">
        <v>480</v>
      </c>
      <c r="D1980" s="174"/>
      <c r="E1980" s="91"/>
      <c r="F1980" s="172"/>
      <c r="G1980" s="142"/>
      <c r="H1980" s="176"/>
      <c r="I1980" s="91"/>
      <c r="J1980" s="142"/>
      <c r="K1980" s="176"/>
      <c r="L1980" s="177"/>
      <c r="M1980" s="89"/>
      <c r="N1980" s="89"/>
    </row>
    <row r="1981" spans="1:14" ht="12.6" customHeight="1">
      <c r="C1981" s="139"/>
      <c r="F1981" s="172"/>
    </row>
    <row r="1982" spans="1:14" ht="12.6" customHeight="1">
      <c r="A1982" s="88" t="s">
        <v>1337</v>
      </c>
      <c r="B1982" s="89" t="s">
        <v>2493</v>
      </c>
      <c r="C1982" s="139">
        <v>26</v>
      </c>
      <c r="D1982" s="174"/>
      <c r="E1982" s="91"/>
      <c r="F1982" s="172"/>
      <c r="G1982" s="142"/>
      <c r="H1982" s="176"/>
      <c r="I1982" s="91"/>
      <c r="J1982" s="142"/>
      <c r="K1982" s="176"/>
      <c r="L1982" s="177"/>
    </row>
    <row r="1983" spans="1:14" ht="12.6" customHeight="1">
      <c r="A1983" s="144" t="s">
        <v>2494</v>
      </c>
      <c r="B1983" s="146" t="s">
        <v>1019</v>
      </c>
      <c r="C1983" s="139">
        <v>220</v>
      </c>
      <c r="D1983" s="174"/>
      <c r="E1983" s="91"/>
      <c r="F1983" s="172"/>
      <c r="G1983" s="142"/>
      <c r="H1983" s="176"/>
      <c r="I1983" s="91"/>
      <c r="J1983" s="142"/>
      <c r="K1983" s="176"/>
      <c r="L1983" s="177"/>
    </row>
    <row r="1984" spans="1:14" ht="12.6" customHeight="1">
      <c r="A1984" s="144" t="s">
        <v>2495</v>
      </c>
      <c r="B1984" s="146" t="s">
        <v>1018</v>
      </c>
      <c r="C1984" s="139">
        <v>190</v>
      </c>
      <c r="D1984" s="174"/>
      <c r="E1984" s="91"/>
      <c r="F1984" s="172"/>
      <c r="G1984" s="142"/>
      <c r="H1984" s="176"/>
      <c r="I1984" s="91"/>
      <c r="J1984" s="142"/>
      <c r="K1984" s="176"/>
      <c r="L1984" s="177"/>
    </row>
    <row r="1985" spans="1:14" ht="12.6" customHeight="1">
      <c r="A1985" s="144" t="s">
        <v>2496</v>
      </c>
      <c r="B1985" s="146" t="s">
        <v>2497</v>
      </c>
      <c r="C1985" s="139">
        <v>210</v>
      </c>
      <c r="D1985" s="174"/>
      <c r="E1985" s="91"/>
      <c r="F1985" s="172"/>
      <c r="G1985" s="142"/>
      <c r="H1985" s="176"/>
      <c r="I1985" s="91"/>
      <c r="J1985" s="142"/>
      <c r="K1985" s="176"/>
      <c r="L1985" s="177"/>
    </row>
    <row r="1986" spans="1:14" ht="12.6" customHeight="1">
      <c r="A1986" s="144" t="s">
        <v>809</v>
      </c>
      <c r="B1986" s="146" t="s">
        <v>1020</v>
      </c>
      <c r="C1986" s="139">
        <v>65</v>
      </c>
      <c r="D1986" s="174"/>
      <c r="E1986" s="91"/>
      <c r="F1986" s="172"/>
      <c r="G1986" s="142"/>
      <c r="H1986" s="176"/>
      <c r="I1986" s="91"/>
      <c r="J1986" s="142"/>
      <c r="K1986" s="176"/>
      <c r="L1986" s="177"/>
      <c r="M1986" s="97"/>
      <c r="N1986" s="97"/>
    </row>
    <row r="1987" spans="1:14" ht="12.6" customHeight="1">
      <c r="A1987" s="88" t="s">
        <v>2498</v>
      </c>
      <c r="B1987" s="89" t="s">
        <v>2499</v>
      </c>
      <c r="C1987" s="139">
        <v>74</v>
      </c>
      <c r="D1987" s="174"/>
      <c r="E1987" s="91"/>
      <c r="F1987" s="172"/>
      <c r="G1987" s="142"/>
      <c r="H1987" s="176"/>
      <c r="I1987" s="91"/>
      <c r="J1987" s="142"/>
      <c r="K1987" s="176"/>
      <c r="L1987" s="177"/>
      <c r="M1987" s="97"/>
      <c r="N1987" s="97"/>
    </row>
    <row r="1988" spans="1:14" ht="12.6" customHeight="1">
      <c r="A1988" s="88" t="s">
        <v>2500</v>
      </c>
      <c r="B1988" s="89" t="s">
        <v>2501</v>
      </c>
      <c r="C1988" s="139">
        <v>20</v>
      </c>
      <c r="D1988" s="174"/>
      <c r="E1988" s="91"/>
      <c r="F1988" s="172"/>
      <c r="G1988" s="142"/>
      <c r="H1988" s="176"/>
      <c r="I1988" s="91"/>
      <c r="J1988" s="142"/>
      <c r="K1988" s="176"/>
      <c r="L1988" s="177"/>
      <c r="M1988" s="97"/>
      <c r="N1988" s="97"/>
    </row>
    <row r="1989" spans="1:14" ht="12.6" customHeight="1">
      <c r="A1989" s="88" t="s">
        <v>2502</v>
      </c>
      <c r="B1989" s="89" t="s">
        <v>2503</v>
      </c>
      <c r="C1989" s="139">
        <v>30</v>
      </c>
      <c r="D1989" s="174"/>
      <c r="E1989" s="91"/>
      <c r="F1989" s="172"/>
      <c r="G1989" s="142"/>
      <c r="H1989" s="176"/>
      <c r="I1989" s="91"/>
      <c r="J1989" s="142"/>
      <c r="K1989" s="176"/>
      <c r="L1989" s="177"/>
      <c r="M1989" s="97"/>
      <c r="N1989" s="97"/>
    </row>
    <row r="1990" spans="1:14" ht="12.6" customHeight="1">
      <c r="A1990" s="88" t="s">
        <v>2504</v>
      </c>
      <c r="B1990" s="89" t="s">
        <v>2505</v>
      </c>
      <c r="C1990" s="139">
        <v>15</v>
      </c>
      <c r="D1990" s="174"/>
      <c r="E1990" s="91"/>
      <c r="F1990" s="172"/>
      <c r="G1990" s="142"/>
      <c r="H1990" s="176"/>
      <c r="I1990" s="91"/>
      <c r="J1990" s="142"/>
      <c r="K1990" s="176"/>
      <c r="L1990" s="177"/>
    </row>
    <row r="1991" spans="1:14" ht="12.6" customHeight="1">
      <c r="A1991" s="88" t="s">
        <v>2506</v>
      </c>
      <c r="B1991" s="89" t="s">
        <v>2507</v>
      </c>
      <c r="C1991" s="139">
        <v>150</v>
      </c>
      <c r="D1991" s="174"/>
      <c r="E1991" s="91"/>
      <c r="F1991" s="172"/>
      <c r="G1991" s="142"/>
      <c r="H1991" s="176"/>
      <c r="I1991" s="91"/>
      <c r="J1991" s="142"/>
      <c r="K1991" s="176"/>
      <c r="L1991" s="177"/>
    </row>
    <row r="1992" spans="1:14" ht="12.6" customHeight="1">
      <c r="A1992" s="88" t="s">
        <v>2508</v>
      </c>
      <c r="B1992" s="89" t="s">
        <v>2509</v>
      </c>
      <c r="C1992" s="139">
        <v>140</v>
      </c>
      <c r="D1992" s="174"/>
      <c r="E1992" s="91"/>
      <c r="F1992" s="172"/>
      <c r="G1992" s="142"/>
      <c r="H1992" s="176"/>
      <c r="I1992" s="91"/>
      <c r="J1992" s="142"/>
      <c r="K1992" s="176"/>
      <c r="L1992" s="177"/>
    </row>
    <row r="1993" spans="1:14" ht="12.6" customHeight="1">
      <c r="A1993" s="88" t="s">
        <v>2510</v>
      </c>
      <c r="B1993" s="89" t="s">
        <v>2511</v>
      </c>
      <c r="C1993" s="139">
        <v>126</v>
      </c>
      <c r="D1993" s="174"/>
      <c r="E1993" s="91"/>
      <c r="F1993" s="172"/>
      <c r="G1993" s="142"/>
      <c r="H1993" s="176"/>
      <c r="I1993" s="91"/>
      <c r="J1993" s="142"/>
      <c r="K1993" s="176"/>
      <c r="L1993" s="177"/>
    </row>
    <row r="1994" spans="1:14" ht="12.6" customHeight="1">
      <c r="A1994" s="88" t="s">
        <v>2512</v>
      </c>
      <c r="B1994" s="89" t="s">
        <v>2513</v>
      </c>
      <c r="C1994" s="139">
        <v>250</v>
      </c>
      <c r="D1994" s="174"/>
      <c r="E1994" s="91"/>
      <c r="F1994" s="172"/>
      <c r="G1994" s="142"/>
      <c r="H1994" s="176"/>
      <c r="I1994" s="91"/>
      <c r="J1994" s="142"/>
      <c r="K1994" s="176"/>
      <c r="L1994" s="177"/>
    </row>
    <row r="1995" spans="1:14" ht="12.6" customHeight="1">
      <c r="A1995" s="88" t="s">
        <v>2514</v>
      </c>
      <c r="B1995" s="89" t="s">
        <v>2515</v>
      </c>
      <c r="C1995" s="139">
        <v>410</v>
      </c>
      <c r="D1995" s="174"/>
      <c r="E1995" s="91"/>
      <c r="F1995" s="172"/>
      <c r="G1995" s="142"/>
      <c r="H1995" s="176"/>
      <c r="I1995" s="91"/>
      <c r="J1995" s="142"/>
      <c r="K1995" s="176"/>
      <c r="L1995" s="177"/>
    </row>
    <row r="1996" spans="1:14" ht="12.6" customHeight="1">
      <c r="C1996" s="139"/>
      <c r="F1996" s="172"/>
    </row>
    <row r="1997" spans="1:14" ht="12.6" customHeight="1">
      <c r="B1997" s="98"/>
      <c r="C1997" s="139"/>
      <c r="D1997" s="174"/>
      <c r="E1997" s="91"/>
      <c r="F1997" s="172"/>
      <c r="G1997" s="142"/>
      <c r="H1997" s="176"/>
      <c r="I1997" s="91"/>
      <c r="J1997" s="142"/>
    </row>
    <row r="1998" spans="1:14" ht="12.6" customHeight="1">
      <c r="B1998" s="97"/>
      <c r="C1998" s="139"/>
      <c r="F1998" s="172"/>
    </row>
    <row r="1999" spans="1:14" ht="12.6" customHeight="1">
      <c r="A1999" s="88" t="s">
        <v>222</v>
      </c>
      <c r="B1999" s="89" t="s">
        <v>223</v>
      </c>
      <c r="C1999" s="139">
        <v>170</v>
      </c>
      <c r="D1999" s="174"/>
      <c r="E1999" s="91"/>
      <c r="F1999" s="172"/>
      <c r="G1999" s="142"/>
      <c r="H1999" s="176"/>
      <c r="I1999" s="91"/>
      <c r="J1999" s="142"/>
      <c r="K1999" s="176"/>
      <c r="L1999" s="177"/>
    </row>
    <row r="2000" spans="1:14" ht="12.6" customHeight="1">
      <c r="A2000" s="88" t="s">
        <v>224</v>
      </c>
      <c r="B2000" s="89" t="s">
        <v>1278</v>
      </c>
      <c r="C2000" s="139">
        <v>185</v>
      </c>
      <c r="D2000" s="174"/>
      <c r="E2000" s="91"/>
      <c r="F2000" s="172"/>
      <c r="G2000" s="142"/>
      <c r="H2000" s="176"/>
      <c r="I2000" s="91"/>
      <c r="J2000" s="142"/>
      <c r="K2000" s="176"/>
      <c r="L2000" s="177"/>
    </row>
    <row r="2001" spans="1:14" ht="12.6" customHeight="1">
      <c r="A2001" s="88" t="s">
        <v>1279</v>
      </c>
      <c r="B2001" s="89" t="s">
        <v>1280</v>
      </c>
      <c r="C2001" s="139">
        <v>175</v>
      </c>
      <c r="D2001" s="174"/>
      <c r="E2001" s="91"/>
      <c r="F2001" s="172"/>
      <c r="G2001" s="142"/>
      <c r="H2001" s="176"/>
      <c r="I2001" s="91"/>
      <c r="J2001" s="142"/>
      <c r="K2001" s="176"/>
      <c r="L2001" s="177"/>
    </row>
    <row r="2002" spans="1:14" ht="12.6" customHeight="1">
      <c r="A2002" s="88" t="s">
        <v>1276</v>
      </c>
      <c r="B2002" s="89" t="s">
        <v>1281</v>
      </c>
      <c r="C2002" s="139">
        <v>5</v>
      </c>
      <c r="D2002" s="174"/>
      <c r="E2002" s="91"/>
      <c r="F2002" s="172"/>
      <c r="G2002" s="142"/>
      <c r="H2002" s="176"/>
      <c r="I2002" s="91"/>
      <c r="J2002" s="142"/>
      <c r="K2002" s="176"/>
      <c r="L2002" s="177"/>
    </row>
    <row r="2003" spans="1:14" ht="12.6" customHeight="1">
      <c r="A2003" s="88" t="s">
        <v>1277</v>
      </c>
      <c r="B2003" s="89" t="s">
        <v>1282</v>
      </c>
      <c r="C2003" s="139">
        <v>5</v>
      </c>
      <c r="D2003" s="174"/>
      <c r="E2003" s="91"/>
      <c r="F2003" s="172"/>
      <c r="G2003" s="142"/>
      <c r="H2003" s="176"/>
      <c r="I2003" s="91"/>
      <c r="J2003" s="142"/>
      <c r="K2003" s="176"/>
      <c r="L2003" s="177"/>
    </row>
    <row r="2004" spans="1:14" ht="12.6" customHeight="1">
      <c r="A2004" s="88" t="s">
        <v>2517</v>
      </c>
      <c r="B2004" s="89" t="s">
        <v>2518</v>
      </c>
      <c r="C2004" s="139">
        <v>25</v>
      </c>
      <c r="D2004" s="174"/>
      <c r="E2004" s="91"/>
      <c r="F2004" s="172"/>
      <c r="G2004" s="142"/>
      <c r="H2004" s="176"/>
      <c r="I2004" s="91"/>
      <c r="J2004" s="142"/>
      <c r="K2004" s="176"/>
      <c r="L2004" s="177"/>
    </row>
    <row r="2005" spans="1:14" ht="12.6" customHeight="1">
      <c r="A2005" s="88" t="s">
        <v>2519</v>
      </c>
      <c r="B2005" s="89" t="s">
        <v>2520</v>
      </c>
      <c r="C2005" s="139">
        <v>25</v>
      </c>
      <c r="D2005" s="174"/>
      <c r="E2005" s="91"/>
      <c r="F2005" s="172"/>
      <c r="G2005" s="142"/>
      <c r="H2005" s="176"/>
      <c r="I2005" s="91"/>
      <c r="J2005" s="142"/>
      <c r="K2005" s="176"/>
      <c r="L2005" s="177"/>
    </row>
    <row r="2006" spans="1:14" ht="12.6" customHeight="1">
      <c r="A2006" s="88" t="s">
        <v>2521</v>
      </c>
      <c r="B2006" s="89" t="s">
        <v>2522</v>
      </c>
      <c r="C2006" s="139">
        <v>26</v>
      </c>
      <c r="D2006" s="174"/>
      <c r="E2006" s="91"/>
      <c r="F2006" s="172"/>
      <c r="G2006" s="142"/>
      <c r="H2006" s="176"/>
      <c r="I2006" s="91"/>
      <c r="J2006" s="142"/>
      <c r="K2006" s="176"/>
      <c r="L2006" s="177"/>
    </row>
    <row r="2007" spans="1:14" s="97" customFormat="1" ht="12.6" customHeight="1">
      <c r="A2007" s="88" t="s">
        <v>2523</v>
      </c>
      <c r="B2007" s="89" t="s">
        <v>2524</v>
      </c>
      <c r="C2007" s="139">
        <v>30</v>
      </c>
      <c r="D2007" s="174"/>
      <c r="E2007" s="91"/>
      <c r="F2007" s="172"/>
      <c r="G2007" s="142"/>
      <c r="H2007" s="176"/>
      <c r="I2007" s="91"/>
      <c r="J2007" s="142"/>
      <c r="K2007" s="176"/>
      <c r="L2007" s="177"/>
      <c r="M2007" s="89"/>
      <c r="N2007" s="89"/>
    </row>
    <row r="2008" spans="1:14" s="97" customFormat="1" ht="12.6" customHeight="1">
      <c r="A2008" s="88" t="s">
        <v>2525</v>
      </c>
      <c r="B2008" s="89" t="s">
        <v>2526</v>
      </c>
      <c r="C2008" s="139">
        <v>12</v>
      </c>
      <c r="D2008" s="174"/>
      <c r="E2008" s="91"/>
      <c r="F2008" s="172"/>
      <c r="G2008" s="142"/>
      <c r="H2008" s="176"/>
      <c r="I2008" s="91"/>
      <c r="J2008" s="142"/>
      <c r="K2008" s="176"/>
      <c r="L2008" s="177"/>
      <c r="M2008" s="89"/>
      <c r="N2008" s="89"/>
    </row>
    <row r="2009" spans="1:14" s="97" customFormat="1" ht="12.6" customHeight="1">
      <c r="A2009" s="88" t="s">
        <v>2527</v>
      </c>
      <c r="B2009" s="89" t="s">
        <v>2528</v>
      </c>
      <c r="C2009" s="139">
        <v>2.5</v>
      </c>
      <c r="D2009" s="174"/>
      <c r="E2009" s="91"/>
      <c r="F2009" s="172"/>
      <c r="G2009" s="142"/>
      <c r="H2009" s="176"/>
      <c r="I2009" s="91"/>
      <c r="J2009" s="142"/>
      <c r="K2009" s="176"/>
      <c r="L2009" s="177"/>
      <c r="M2009" s="89"/>
      <c r="N2009" s="89"/>
    </row>
    <row r="2010" spans="1:14" s="97" customFormat="1" ht="12.6" customHeight="1">
      <c r="A2010" s="88"/>
      <c r="B2010" s="171"/>
      <c r="C2010" s="139"/>
      <c r="D2010" s="89"/>
      <c r="E2010" s="89"/>
      <c r="F2010" s="172"/>
      <c r="G2010" s="89"/>
      <c r="H2010" s="89"/>
      <c r="I2010" s="89"/>
      <c r="J2010" s="89"/>
      <c r="K2010" s="89"/>
      <c r="L2010" s="89"/>
      <c r="M2010" s="89"/>
      <c r="N2010" s="89"/>
    </row>
    <row r="2011" spans="1:14" s="97" customFormat="1" ht="12.6" customHeight="1">
      <c r="A2011" s="88" t="s">
        <v>2529</v>
      </c>
      <c r="B2011" s="89" t="s">
        <v>2530</v>
      </c>
      <c r="C2011" s="139">
        <v>54.5</v>
      </c>
      <c r="D2011" s="174"/>
      <c r="E2011" s="91"/>
      <c r="F2011" s="172"/>
      <c r="G2011" s="142"/>
      <c r="H2011" s="176"/>
      <c r="I2011" s="91"/>
      <c r="J2011" s="142"/>
      <c r="K2011" s="176"/>
      <c r="L2011" s="177"/>
      <c r="M2011" s="89"/>
      <c r="N2011" s="89"/>
    </row>
    <row r="2012" spans="1:14" s="97" customFormat="1" ht="12.6" customHeight="1">
      <c r="A2012" s="88" t="s">
        <v>2531</v>
      </c>
      <c r="B2012" s="89" t="s">
        <v>2532</v>
      </c>
      <c r="C2012" s="139">
        <v>40</v>
      </c>
      <c r="D2012" s="174"/>
      <c r="E2012" s="91"/>
      <c r="F2012" s="172"/>
      <c r="G2012" s="142"/>
      <c r="H2012" s="176"/>
      <c r="I2012" s="91"/>
      <c r="J2012" s="142"/>
      <c r="K2012" s="176"/>
      <c r="L2012" s="177"/>
      <c r="M2012" s="89"/>
      <c r="N2012" s="89"/>
    </row>
    <row r="2013" spans="1:14" s="97" customFormat="1" ht="12.6" customHeight="1">
      <c r="A2013" s="88"/>
      <c r="B2013" s="89"/>
      <c r="C2013" s="139"/>
      <c r="D2013" s="89"/>
      <c r="E2013" s="89"/>
      <c r="F2013" s="172"/>
      <c r="G2013" s="89"/>
      <c r="H2013" s="89"/>
      <c r="I2013" s="89"/>
      <c r="J2013" s="89"/>
      <c r="K2013" s="176"/>
      <c r="L2013" s="177"/>
      <c r="M2013" s="89"/>
      <c r="N2013" s="89"/>
    </row>
    <row r="2014" spans="1:14" s="97" customFormat="1" ht="12.6" customHeight="1">
      <c r="A2014" s="88" t="s">
        <v>2533</v>
      </c>
      <c r="B2014" s="89" t="s">
        <v>2534</v>
      </c>
      <c r="C2014" s="139">
        <v>220</v>
      </c>
      <c r="D2014" s="174"/>
      <c r="E2014" s="91"/>
      <c r="F2014" s="172"/>
      <c r="G2014" s="142"/>
      <c r="H2014" s="176"/>
      <c r="I2014" s="91"/>
      <c r="J2014" s="142"/>
      <c r="K2014" s="176"/>
      <c r="L2014" s="177"/>
      <c r="M2014" s="89"/>
      <c r="N2014" s="89"/>
    </row>
    <row r="2015" spans="1:14" ht="12.6" customHeight="1">
      <c r="C2015" s="139"/>
      <c r="F2015" s="172"/>
      <c r="K2015" s="176"/>
      <c r="L2015" s="177"/>
    </row>
    <row r="2016" spans="1:14" ht="12.6" customHeight="1">
      <c r="A2016" s="144" t="s">
        <v>918</v>
      </c>
      <c r="B2016" s="146" t="s">
        <v>919</v>
      </c>
      <c r="C2016" s="139"/>
      <c r="D2016" s="174"/>
      <c r="E2016" s="91"/>
      <c r="F2016" s="172"/>
      <c r="G2016" s="142"/>
      <c r="H2016" s="176"/>
      <c r="I2016" s="91"/>
      <c r="J2016" s="142"/>
      <c r="K2016" s="176"/>
      <c r="L2016" s="177"/>
      <c r="M2016" s="97"/>
      <c r="N2016" s="97"/>
    </row>
    <row r="2017" spans="1:14" ht="12.6" customHeight="1">
      <c r="A2017" s="88" t="s">
        <v>2535</v>
      </c>
      <c r="B2017" s="89" t="s">
        <v>591</v>
      </c>
      <c r="C2017" s="139">
        <v>4</v>
      </c>
      <c r="D2017" s="174"/>
      <c r="E2017" s="91"/>
      <c r="F2017" s="172"/>
      <c r="G2017" s="142"/>
      <c r="H2017" s="176"/>
      <c r="I2017" s="91"/>
      <c r="J2017" s="142"/>
      <c r="K2017" s="176"/>
      <c r="L2017" s="177"/>
      <c r="M2017" s="97"/>
      <c r="N2017" s="97"/>
    </row>
    <row r="2018" spans="1:14" ht="12.6" customHeight="1">
      <c r="A2018" s="88" t="s">
        <v>2536</v>
      </c>
      <c r="B2018" s="89" t="s">
        <v>2537</v>
      </c>
      <c r="C2018" s="139">
        <v>110</v>
      </c>
      <c r="D2018" s="174"/>
      <c r="E2018" s="91"/>
      <c r="F2018" s="172"/>
      <c r="G2018" s="142"/>
      <c r="H2018" s="176"/>
      <c r="I2018" s="91"/>
      <c r="J2018" s="142"/>
      <c r="K2018" s="176"/>
      <c r="L2018" s="177"/>
      <c r="M2018" s="97"/>
      <c r="N2018" s="97"/>
    </row>
    <row r="2019" spans="1:14" ht="12.6" customHeight="1">
      <c r="A2019" s="88" t="s">
        <v>2538</v>
      </c>
      <c r="B2019" s="89" t="s">
        <v>2539</v>
      </c>
      <c r="C2019" s="139"/>
      <c r="D2019" s="174"/>
      <c r="E2019" s="91"/>
      <c r="F2019" s="172"/>
      <c r="G2019" s="142"/>
      <c r="H2019" s="176"/>
      <c r="I2019" s="91"/>
      <c r="J2019" s="142"/>
      <c r="K2019" s="176"/>
      <c r="L2019" s="177"/>
      <c r="M2019" s="97"/>
      <c r="N2019" s="97"/>
    </row>
    <row r="2020" spans="1:14" ht="12.6" customHeight="1">
      <c r="A2020" s="88" t="s">
        <v>2540</v>
      </c>
      <c r="B2020" s="89" t="s">
        <v>2541</v>
      </c>
      <c r="C2020" s="139">
        <v>38</v>
      </c>
      <c r="D2020" s="174"/>
      <c r="E2020" s="91"/>
      <c r="F2020" s="172"/>
      <c r="G2020" s="142"/>
      <c r="H2020" s="176"/>
      <c r="I2020" s="91"/>
      <c r="J2020" s="142"/>
      <c r="K2020" s="176"/>
      <c r="L2020" s="177"/>
      <c r="M2020" s="97"/>
      <c r="N2020" s="97"/>
    </row>
    <row r="2021" spans="1:14" ht="12.6" customHeight="1">
      <c r="A2021" s="88" t="s">
        <v>2542</v>
      </c>
      <c r="B2021" s="89" t="s">
        <v>2543</v>
      </c>
      <c r="C2021" s="139">
        <v>65</v>
      </c>
      <c r="D2021" s="174"/>
      <c r="E2021" s="91"/>
      <c r="F2021" s="172"/>
      <c r="G2021" s="142"/>
      <c r="H2021" s="176"/>
      <c r="I2021" s="91"/>
      <c r="J2021" s="142"/>
      <c r="K2021" s="176"/>
      <c r="L2021" s="177"/>
      <c r="M2021" s="97"/>
      <c r="N2021" s="97"/>
    </row>
    <row r="2022" spans="1:14" ht="12.6" customHeight="1">
      <c r="A2022" s="88" t="s">
        <v>2544</v>
      </c>
      <c r="B2022" s="89" t="s">
        <v>2545</v>
      </c>
      <c r="C2022" s="139">
        <v>110</v>
      </c>
      <c r="D2022" s="174"/>
      <c r="E2022" s="91"/>
      <c r="F2022" s="172"/>
      <c r="G2022" s="142"/>
      <c r="H2022" s="176"/>
      <c r="I2022" s="91"/>
      <c r="J2022" s="142"/>
      <c r="K2022" s="176"/>
      <c r="L2022" s="177"/>
      <c r="M2022" s="97"/>
      <c r="N2022" s="97"/>
    </row>
    <row r="2023" spans="1:14" ht="12.6" customHeight="1">
      <c r="C2023" s="139"/>
      <c r="F2023" s="172"/>
      <c r="G2023" s="97"/>
      <c r="J2023" s="97"/>
      <c r="K2023" s="176"/>
      <c r="L2023" s="177"/>
      <c r="M2023" s="97"/>
      <c r="N2023" s="97"/>
    </row>
    <row r="2024" spans="1:14" ht="12.6" customHeight="1">
      <c r="A2024" s="88" t="s">
        <v>1348</v>
      </c>
      <c r="B2024" s="89" t="s">
        <v>1349</v>
      </c>
      <c r="C2024" s="139">
        <v>23</v>
      </c>
      <c r="D2024" s="174"/>
      <c r="E2024" s="91"/>
      <c r="F2024" s="172"/>
      <c r="G2024" s="142"/>
      <c r="H2024" s="176"/>
      <c r="I2024" s="91"/>
      <c r="J2024" s="142"/>
      <c r="K2024" s="176"/>
      <c r="L2024" s="177"/>
    </row>
    <row r="2025" spans="1:14" ht="12.6" customHeight="1">
      <c r="A2025" s="88" t="s">
        <v>2546</v>
      </c>
      <c r="B2025" s="89" t="s">
        <v>2547</v>
      </c>
      <c r="C2025" s="139">
        <v>4</v>
      </c>
      <c r="D2025" s="174"/>
      <c r="E2025" s="91"/>
      <c r="F2025" s="172"/>
      <c r="G2025" s="142"/>
      <c r="H2025" s="176"/>
      <c r="I2025" s="91"/>
      <c r="J2025" s="142"/>
      <c r="K2025" s="176"/>
      <c r="L2025" s="177"/>
    </row>
    <row r="2026" spans="1:14" ht="12.6" customHeight="1">
      <c r="A2026" s="88" t="s">
        <v>2548</v>
      </c>
      <c r="B2026" s="89" t="s">
        <v>2549</v>
      </c>
      <c r="C2026" s="139">
        <v>475</v>
      </c>
      <c r="D2026" s="174"/>
      <c r="E2026" s="91"/>
      <c r="F2026" s="172"/>
      <c r="G2026" s="142"/>
      <c r="H2026" s="176"/>
      <c r="I2026" s="91"/>
      <c r="J2026" s="142"/>
      <c r="K2026" s="176"/>
      <c r="L2026" s="177"/>
    </row>
    <row r="2027" spans="1:14" ht="12.6" customHeight="1">
      <c r="A2027" s="88" t="s">
        <v>2550</v>
      </c>
      <c r="B2027" s="89" t="s">
        <v>2551</v>
      </c>
      <c r="C2027" s="139">
        <v>21</v>
      </c>
      <c r="D2027" s="174"/>
      <c r="E2027" s="91"/>
      <c r="F2027" s="172"/>
      <c r="G2027" s="142"/>
      <c r="H2027" s="176"/>
      <c r="I2027" s="91"/>
      <c r="J2027" s="142"/>
      <c r="K2027" s="176"/>
      <c r="L2027" s="177"/>
    </row>
    <row r="2028" spans="1:14" ht="12.6" customHeight="1">
      <c r="C2028" s="139"/>
      <c r="F2028" s="172"/>
      <c r="K2028" s="176"/>
      <c r="L2028" s="177"/>
    </row>
    <row r="2029" spans="1:14" ht="12.6" customHeight="1">
      <c r="B2029" s="89" t="s">
        <v>2552</v>
      </c>
      <c r="C2029" s="139"/>
      <c r="F2029" s="172"/>
      <c r="K2029" s="176"/>
      <c r="L2029" s="177"/>
    </row>
    <row r="2030" spans="1:14" ht="12.6" customHeight="1">
      <c r="C2030" s="139"/>
      <c r="F2030" s="172"/>
      <c r="K2030" s="176"/>
      <c r="L2030" s="177"/>
    </row>
    <row r="2031" spans="1:14" ht="12.6" customHeight="1">
      <c r="A2031" s="144" t="s">
        <v>2553</v>
      </c>
      <c r="B2031" s="146" t="s">
        <v>2554</v>
      </c>
      <c r="C2031" s="139">
        <v>90</v>
      </c>
      <c r="D2031" s="174"/>
      <c r="E2031" s="91"/>
      <c r="F2031" s="172"/>
      <c r="G2031" s="142"/>
      <c r="H2031" s="176"/>
      <c r="I2031" s="91"/>
      <c r="J2031" s="142"/>
      <c r="K2031" s="176"/>
      <c r="L2031" s="177"/>
    </row>
    <row r="2032" spans="1:14" ht="12.6" customHeight="1">
      <c r="A2032" s="144" t="s">
        <v>2555</v>
      </c>
      <c r="B2032" s="146" t="s">
        <v>2556</v>
      </c>
      <c r="C2032" s="139">
        <v>165</v>
      </c>
      <c r="D2032" s="174"/>
      <c r="E2032" s="91"/>
      <c r="F2032" s="172"/>
      <c r="G2032" s="142"/>
      <c r="H2032" s="176"/>
      <c r="I2032" s="91"/>
      <c r="J2032" s="142"/>
      <c r="K2032" s="176"/>
      <c r="L2032" s="177"/>
    </row>
    <row r="2033" spans="1:14" ht="12.6" customHeight="1">
      <c r="A2033" s="144" t="s">
        <v>2557</v>
      </c>
      <c r="B2033" s="146" t="s">
        <v>2558</v>
      </c>
      <c r="C2033" s="139">
        <v>110</v>
      </c>
      <c r="D2033" s="174"/>
      <c r="E2033" s="91"/>
      <c r="F2033" s="172"/>
      <c r="G2033" s="142"/>
      <c r="H2033" s="176"/>
      <c r="I2033" s="91"/>
      <c r="J2033" s="142"/>
      <c r="K2033" s="176"/>
      <c r="L2033" s="177"/>
    </row>
    <row r="2034" spans="1:14" ht="12.6" customHeight="1">
      <c r="A2034" s="144" t="s">
        <v>2559</v>
      </c>
      <c r="B2034" s="146" t="s">
        <v>2560</v>
      </c>
      <c r="C2034" s="139"/>
      <c r="D2034" s="174"/>
      <c r="E2034" s="91"/>
      <c r="F2034" s="172"/>
      <c r="G2034" s="142"/>
      <c r="H2034" s="176"/>
      <c r="I2034" s="91"/>
      <c r="J2034" s="142"/>
      <c r="K2034" s="176"/>
      <c r="L2034" s="177"/>
    </row>
    <row r="2035" spans="1:14" ht="12.6" customHeight="1">
      <c r="A2035" s="88" t="s">
        <v>675</v>
      </c>
      <c r="B2035" s="89" t="s">
        <v>676</v>
      </c>
      <c r="C2035" s="153">
        <v>235</v>
      </c>
      <c r="D2035" s="174"/>
      <c r="E2035" s="91"/>
      <c r="F2035" s="172"/>
      <c r="G2035" s="142"/>
      <c r="H2035" s="176"/>
      <c r="I2035" s="91"/>
      <c r="J2035" s="142"/>
      <c r="K2035" s="176"/>
      <c r="L2035" s="177"/>
    </row>
    <row r="2036" spans="1:14" ht="12.6" customHeight="1">
      <c r="A2036" s="144"/>
      <c r="B2036" s="146"/>
      <c r="C2036" s="139"/>
      <c r="F2036" s="172"/>
      <c r="K2036" s="176"/>
      <c r="L2036" s="177"/>
    </row>
    <row r="2037" spans="1:14" ht="12.6" customHeight="1">
      <c r="A2037" s="88" t="s">
        <v>2561</v>
      </c>
      <c r="B2037" s="89" t="s">
        <v>2562</v>
      </c>
      <c r="C2037" s="139">
        <v>12</v>
      </c>
      <c r="D2037" s="174"/>
      <c r="E2037" s="91"/>
      <c r="F2037" s="172"/>
      <c r="G2037" s="142"/>
      <c r="H2037" s="176"/>
      <c r="I2037" s="91"/>
      <c r="J2037" s="142"/>
      <c r="K2037" s="176"/>
      <c r="L2037" s="177"/>
    </row>
    <row r="2038" spans="1:14" s="104" customFormat="1" ht="12.75" customHeight="1">
      <c r="A2038" s="88" t="s">
        <v>2563</v>
      </c>
      <c r="B2038" s="89" t="s">
        <v>2564</v>
      </c>
      <c r="C2038" s="139">
        <v>12.5</v>
      </c>
      <c r="D2038" s="174"/>
      <c r="E2038" s="91"/>
      <c r="F2038" s="172"/>
      <c r="G2038" s="142"/>
      <c r="H2038" s="176"/>
      <c r="I2038" s="91"/>
      <c r="J2038" s="142"/>
      <c r="K2038" s="176"/>
      <c r="L2038" s="177"/>
      <c r="M2038" s="89"/>
      <c r="N2038" s="89"/>
    </row>
    <row r="2039" spans="1:14" s="104" customFormat="1" ht="12.75" customHeight="1">
      <c r="A2039" s="88" t="s">
        <v>2565</v>
      </c>
      <c r="B2039" s="89" t="s">
        <v>2566</v>
      </c>
      <c r="C2039" s="139">
        <v>9</v>
      </c>
      <c r="D2039" s="174"/>
      <c r="E2039" s="91"/>
      <c r="F2039" s="172"/>
      <c r="G2039" s="142"/>
      <c r="H2039" s="176"/>
      <c r="I2039" s="91"/>
      <c r="J2039" s="142"/>
      <c r="K2039" s="176"/>
      <c r="L2039" s="177"/>
      <c r="M2039" s="89"/>
      <c r="N2039" s="89"/>
    </row>
    <row r="2040" spans="1:14" s="104" customFormat="1" ht="12.75" customHeight="1">
      <c r="A2040" s="88"/>
      <c r="B2040" s="89"/>
      <c r="C2040" s="139"/>
      <c r="D2040" s="89"/>
      <c r="E2040" s="89"/>
      <c r="F2040" s="172"/>
      <c r="G2040" s="89"/>
      <c r="H2040" s="89"/>
      <c r="I2040" s="89"/>
      <c r="J2040" s="89"/>
      <c r="K2040" s="176"/>
      <c r="L2040" s="177"/>
      <c r="M2040" s="89"/>
      <c r="N2040" s="89"/>
    </row>
    <row r="2041" spans="1:14" s="104" customFormat="1" ht="12.75" customHeight="1">
      <c r="A2041" s="88" t="s">
        <v>2567</v>
      </c>
      <c r="B2041" s="89" t="s">
        <v>2568</v>
      </c>
      <c r="C2041" s="139"/>
      <c r="D2041" s="174"/>
      <c r="E2041" s="91"/>
      <c r="F2041" s="172"/>
      <c r="G2041" s="142"/>
      <c r="H2041" s="176"/>
      <c r="I2041" s="91"/>
      <c r="J2041" s="142"/>
      <c r="K2041" s="176"/>
      <c r="L2041" s="177"/>
      <c r="M2041" s="89"/>
      <c r="N2041" s="89"/>
    </row>
    <row r="2042" spans="1:14" s="104" customFormat="1" ht="12.75" customHeight="1">
      <c r="A2042" s="88" t="s">
        <v>2569</v>
      </c>
      <c r="B2042" s="89" t="s">
        <v>2570</v>
      </c>
      <c r="C2042" s="139"/>
      <c r="D2042" s="174"/>
      <c r="E2042" s="91"/>
      <c r="F2042" s="172"/>
      <c r="G2042" s="142"/>
      <c r="H2042" s="176"/>
      <c r="I2042" s="91"/>
      <c r="J2042" s="142"/>
      <c r="K2042" s="176"/>
      <c r="L2042" s="177"/>
      <c r="M2042" s="89"/>
      <c r="N2042" s="89"/>
    </row>
    <row r="2043" spans="1:14" ht="12.6" customHeight="1">
      <c r="B2043" s="149"/>
      <c r="C2043" s="140"/>
      <c r="F2043" s="172"/>
      <c r="K2043" s="176"/>
      <c r="L2043" s="177"/>
    </row>
    <row r="2044" spans="1:14" ht="12.6" customHeight="1">
      <c r="A2044" s="88" t="s">
        <v>2571</v>
      </c>
      <c r="B2044" s="89" t="s">
        <v>2572</v>
      </c>
      <c r="C2044" s="139"/>
      <c r="D2044" s="174"/>
      <c r="E2044" s="91"/>
      <c r="F2044" s="172"/>
      <c r="G2044" s="142"/>
      <c r="H2044" s="176"/>
      <c r="I2044" s="91"/>
      <c r="J2044" s="142"/>
      <c r="K2044" s="176"/>
      <c r="L2044" s="177"/>
    </row>
    <row r="2045" spans="1:14" ht="12.6" customHeight="1">
      <c r="A2045" s="88" t="s">
        <v>72</v>
      </c>
      <c r="B2045" s="89" t="s">
        <v>2573</v>
      </c>
      <c r="C2045" s="139"/>
      <c r="D2045" s="174"/>
      <c r="E2045" s="91"/>
      <c r="F2045" s="172"/>
      <c r="G2045" s="142"/>
      <c r="H2045" s="176"/>
      <c r="I2045" s="91"/>
      <c r="J2045" s="142"/>
      <c r="K2045" s="176"/>
      <c r="L2045" s="177"/>
    </row>
    <row r="2046" spans="1:14" ht="12.6" customHeight="1">
      <c r="B2046" s="94" t="s">
        <v>3191</v>
      </c>
      <c r="C2046" s="139"/>
      <c r="F2046" s="172"/>
      <c r="K2046" s="176"/>
      <c r="L2046" s="177"/>
    </row>
    <row r="2047" spans="1:14" ht="12.6" customHeight="1">
      <c r="A2047" s="88" t="s">
        <v>1338</v>
      </c>
      <c r="B2047" s="89" t="s">
        <v>1339</v>
      </c>
      <c r="C2047" s="139">
        <v>1310</v>
      </c>
      <c r="D2047" s="174"/>
      <c r="E2047" s="91"/>
      <c r="F2047" s="172"/>
      <c r="G2047" s="142"/>
      <c r="H2047" s="176"/>
      <c r="I2047" s="91"/>
      <c r="J2047" s="142"/>
      <c r="K2047" s="176"/>
      <c r="L2047" s="177"/>
    </row>
    <row r="2048" spans="1:14" ht="12.6" customHeight="1">
      <c r="A2048" s="93" t="s">
        <v>3026</v>
      </c>
      <c r="B2048" s="92" t="s">
        <v>3027</v>
      </c>
      <c r="C2048" s="139">
        <v>38</v>
      </c>
      <c r="D2048" s="174"/>
      <c r="E2048" s="91"/>
      <c r="F2048" s="172"/>
      <c r="G2048" s="142"/>
      <c r="H2048" s="176"/>
      <c r="I2048" s="91"/>
      <c r="J2048" s="142"/>
      <c r="K2048" s="176"/>
      <c r="L2048" s="177"/>
    </row>
    <row r="2049" spans="1:12" ht="12.6" customHeight="1">
      <c r="A2049" s="93" t="s">
        <v>3203</v>
      </c>
      <c r="B2049" s="92" t="s">
        <v>3204</v>
      </c>
      <c r="C2049" s="139">
        <v>68</v>
      </c>
      <c r="D2049" s="174"/>
      <c r="E2049" s="91"/>
      <c r="F2049" s="172"/>
      <c r="G2049" s="142"/>
      <c r="H2049" s="176"/>
      <c r="I2049" s="91"/>
      <c r="J2049" s="142"/>
      <c r="K2049" s="176"/>
      <c r="L2049" s="177"/>
    </row>
    <row r="2050" spans="1:12" ht="12.6" customHeight="1">
      <c r="A2050" s="93"/>
      <c r="B2050" s="92"/>
      <c r="C2050" s="139"/>
      <c r="D2050" s="174"/>
      <c r="E2050" s="91"/>
      <c r="F2050" s="172"/>
      <c r="G2050" s="142"/>
      <c r="H2050" s="176"/>
      <c r="I2050" s="91"/>
      <c r="J2050" s="142"/>
      <c r="K2050" s="176"/>
      <c r="L2050" s="177"/>
    </row>
    <row r="2051" spans="1:12" ht="12.6" customHeight="1">
      <c r="A2051" s="93"/>
      <c r="B2051" s="92"/>
      <c r="C2051" s="139"/>
      <c r="D2051" s="174"/>
      <c r="E2051" s="91"/>
      <c r="F2051" s="172"/>
      <c r="G2051" s="142"/>
      <c r="H2051" s="176"/>
      <c r="I2051" s="91"/>
      <c r="J2051" s="142"/>
      <c r="K2051" s="176"/>
      <c r="L2051" s="177"/>
    </row>
    <row r="2052" spans="1:12" ht="12.6" customHeight="1">
      <c r="A2052" t="s">
        <v>3175</v>
      </c>
      <c r="B2052" s="89" t="s">
        <v>3183</v>
      </c>
      <c r="C2052" s="139">
        <v>355</v>
      </c>
      <c r="D2052" s="174"/>
      <c r="E2052" s="91"/>
      <c r="F2052" s="172"/>
      <c r="G2052" s="142"/>
      <c r="H2052" s="176"/>
      <c r="I2052" s="91"/>
      <c r="J2052" s="142"/>
      <c r="K2052" s="176"/>
      <c r="L2052" s="177"/>
    </row>
    <row r="2053" spans="1:12" ht="12.6" customHeight="1">
      <c r="A2053" t="s">
        <v>3176</v>
      </c>
      <c r="B2053" s="89" t="s">
        <v>3184</v>
      </c>
      <c r="C2053" s="139">
        <v>355</v>
      </c>
      <c r="D2053" s="174"/>
      <c r="E2053" s="91"/>
      <c r="F2053" s="172"/>
      <c r="G2053" s="142"/>
      <c r="H2053" s="176"/>
      <c r="I2053" s="91"/>
      <c r="J2053" s="142"/>
      <c r="K2053" s="176"/>
      <c r="L2053" s="177"/>
    </row>
    <row r="2054" spans="1:12" ht="12.6" customHeight="1">
      <c r="A2054" t="s">
        <v>3177</v>
      </c>
      <c r="B2054" s="89" t="s">
        <v>3185</v>
      </c>
      <c r="C2054" s="139">
        <v>355</v>
      </c>
      <c r="D2054" s="174"/>
      <c r="E2054" s="91"/>
      <c r="F2054" s="172"/>
      <c r="G2054" s="142"/>
      <c r="H2054" s="176"/>
      <c r="I2054" s="91"/>
      <c r="J2054" s="142"/>
      <c r="K2054" s="176"/>
      <c r="L2054" s="177"/>
    </row>
    <row r="2055" spans="1:12" ht="12.6" customHeight="1">
      <c r="A2055" t="s">
        <v>3178</v>
      </c>
      <c r="B2055" s="89" t="s">
        <v>3186</v>
      </c>
      <c r="C2055" s="139">
        <v>355</v>
      </c>
      <c r="D2055" s="174"/>
      <c r="E2055" s="91"/>
      <c r="F2055" s="172"/>
      <c r="G2055" s="142"/>
      <c r="H2055" s="176"/>
      <c r="I2055" s="91"/>
      <c r="J2055" s="142"/>
      <c r="K2055" s="176"/>
      <c r="L2055" s="177"/>
    </row>
    <row r="2056" spans="1:12" ht="12.6" customHeight="1">
      <c r="A2056" t="s">
        <v>3179</v>
      </c>
      <c r="B2056" s="89" t="s">
        <v>3187</v>
      </c>
      <c r="C2056" s="139">
        <v>355</v>
      </c>
      <c r="D2056" s="174"/>
      <c r="E2056" s="91"/>
      <c r="F2056" s="172"/>
      <c r="G2056" s="142"/>
      <c r="H2056" s="176"/>
      <c r="I2056" s="91"/>
      <c r="J2056" s="142"/>
      <c r="K2056" s="176"/>
      <c r="L2056" s="177"/>
    </row>
    <row r="2057" spans="1:12" ht="12.6" customHeight="1">
      <c r="A2057" t="s">
        <v>3180</v>
      </c>
      <c r="B2057" s="89" t="s">
        <v>3188</v>
      </c>
      <c r="C2057" s="139">
        <v>36</v>
      </c>
      <c r="D2057" s="174"/>
      <c r="E2057" s="91"/>
      <c r="F2057" s="172"/>
      <c r="G2057" s="142"/>
      <c r="H2057" s="176"/>
      <c r="I2057" s="91"/>
      <c r="J2057" s="142"/>
      <c r="K2057" s="176"/>
      <c r="L2057" s="177"/>
    </row>
    <row r="2058" spans="1:12" ht="12.6" customHeight="1">
      <c r="A2058" t="s">
        <v>3181</v>
      </c>
      <c r="B2058" s="89" t="s">
        <v>3189</v>
      </c>
      <c r="C2058" s="139">
        <v>355</v>
      </c>
      <c r="D2058" s="174"/>
      <c r="E2058" s="91"/>
      <c r="F2058" s="172"/>
      <c r="G2058" s="142"/>
      <c r="H2058" s="176"/>
      <c r="I2058" s="91"/>
      <c r="J2058" s="142"/>
      <c r="K2058" s="176"/>
      <c r="L2058" s="177"/>
    </row>
    <row r="2059" spans="1:12" ht="12.6" customHeight="1">
      <c r="A2059" t="s">
        <v>3182</v>
      </c>
      <c r="B2059" s="89" t="s">
        <v>3190</v>
      </c>
      <c r="C2059" s="139">
        <v>78</v>
      </c>
      <c r="D2059" s="174"/>
      <c r="E2059" s="91"/>
      <c r="F2059" s="172"/>
      <c r="G2059" s="142"/>
      <c r="H2059" s="176"/>
      <c r="I2059" s="91"/>
      <c r="J2059" s="142"/>
      <c r="K2059" s="176"/>
      <c r="L2059" s="177"/>
    </row>
    <row r="2060" spans="1:12" ht="12.6" customHeight="1">
      <c r="A2060" t="s">
        <v>3192</v>
      </c>
      <c r="B2060" s="89" t="s">
        <v>2320</v>
      </c>
      <c r="C2060" s="139">
        <v>55</v>
      </c>
      <c r="D2060" s="174"/>
      <c r="E2060" s="91"/>
      <c r="F2060" s="172"/>
      <c r="G2060" s="142"/>
      <c r="H2060" s="176"/>
      <c r="I2060" s="91"/>
      <c r="J2060" s="142"/>
      <c r="K2060" s="176"/>
      <c r="L2060" s="177"/>
    </row>
    <row r="2061" spans="1:12" ht="12.6" customHeight="1">
      <c r="A2061"/>
      <c r="C2061" s="139"/>
      <c r="D2061" s="174"/>
      <c r="E2061" s="91"/>
      <c r="F2061" s="172"/>
      <c r="G2061" s="142"/>
      <c r="H2061" s="176"/>
      <c r="I2061" s="91"/>
      <c r="J2061" s="142"/>
      <c r="K2061" s="176"/>
      <c r="L2061" s="177"/>
    </row>
    <row r="2062" spans="1:12" ht="12.6" customHeight="1">
      <c r="A2062"/>
      <c r="C2062" s="139"/>
      <c r="D2062" s="174"/>
      <c r="E2062" s="91"/>
      <c r="F2062" s="172"/>
      <c r="G2062" s="142"/>
      <c r="H2062" s="176"/>
      <c r="I2062" s="91"/>
      <c r="J2062" s="142"/>
      <c r="K2062" s="176"/>
      <c r="L2062" s="177"/>
    </row>
    <row r="2063" spans="1:12" ht="12.6" customHeight="1">
      <c r="A2063" s="93"/>
      <c r="C2063" s="139"/>
      <c r="D2063" s="174"/>
      <c r="E2063" s="91"/>
      <c r="F2063" s="172"/>
      <c r="G2063" s="142"/>
      <c r="H2063" s="176"/>
      <c r="I2063" s="91"/>
      <c r="J2063" s="142"/>
      <c r="K2063" s="176"/>
      <c r="L2063" s="177"/>
    </row>
    <row r="2064" spans="1:12" ht="12.6" customHeight="1">
      <c r="A2064" s="93"/>
      <c r="C2064" s="139"/>
      <c r="D2064" s="174"/>
      <c r="E2064" s="91"/>
      <c r="F2064" s="172"/>
      <c r="G2064" s="142"/>
      <c r="H2064" s="176"/>
      <c r="I2064" s="91"/>
      <c r="J2064" s="142"/>
      <c r="K2064" s="176"/>
      <c r="L2064" s="177"/>
    </row>
    <row r="2065" spans="1:14" ht="12.6" customHeight="1">
      <c r="A2065" s="93"/>
      <c r="C2065" s="139"/>
      <c r="D2065" s="174"/>
      <c r="E2065" s="91"/>
      <c r="F2065" s="172"/>
      <c r="G2065" s="142"/>
      <c r="H2065" s="176"/>
      <c r="I2065" s="91"/>
      <c r="J2065" s="142"/>
      <c r="K2065" s="176"/>
      <c r="L2065" s="177"/>
    </row>
    <row r="2066" spans="1:14" s="97" customFormat="1" ht="12.6" customHeight="1">
      <c r="A2066" s="93"/>
      <c r="B2066" s="89"/>
      <c r="C2066" s="139"/>
      <c r="D2066" s="174"/>
      <c r="E2066" s="91"/>
      <c r="F2066" s="172"/>
      <c r="G2066" s="142"/>
      <c r="H2066" s="176"/>
      <c r="I2066" s="91"/>
      <c r="J2066" s="142"/>
      <c r="K2066" s="176"/>
      <c r="L2066" s="177"/>
      <c r="M2066" s="89"/>
      <c r="N2066" s="89"/>
    </row>
    <row r="2067" spans="1:14" s="97" customFormat="1" ht="12.6" customHeight="1">
      <c r="A2067" s="88"/>
      <c r="B2067" s="89"/>
      <c r="C2067" s="139"/>
      <c r="D2067" s="174"/>
      <c r="E2067" s="91"/>
      <c r="F2067" s="172"/>
      <c r="G2067" s="142"/>
      <c r="H2067" s="176"/>
      <c r="I2067" s="91"/>
      <c r="J2067" s="142"/>
      <c r="K2067" s="176"/>
      <c r="L2067" s="177"/>
      <c r="M2067" s="89"/>
      <c r="N2067" s="89"/>
    </row>
    <row r="2068" spans="1:14" ht="12.6" customHeight="1">
      <c r="A2068" s="88" t="s">
        <v>1342</v>
      </c>
      <c r="B2068" s="89" t="s">
        <v>1343</v>
      </c>
      <c r="C2068" s="139">
        <v>40</v>
      </c>
      <c r="D2068" s="174"/>
      <c r="E2068" s="91"/>
      <c r="F2068" s="172"/>
      <c r="G2068" s="142"/>
      <c r="H2068" s="176"/>
      <c r="I2068" s="91"/>
      <c r="J2068" s="142"/>
      <c r="K2068" s="176"/>
      <c r="L2068" s="177"/>
    </row>
    <row r="2069" spans="1:14" s="97" customFormat="1" ht="12.6" customHeight="1">
      <c r="A2069" s="88" t="s">
        <v>1344</v>
      </c>
      <c r="B2069" s="89" t="s">
        <v>1345</v>
      </c>
      <c r="C2069" s="139">
        <v>28</v>
      </c>
      <c r="D2069" s="174"/>
      <c r="E2069" s="91"/>
      <c r="F2069" s="172"/>
      <c r="G2069" s="142"/>
      <c r="H2069" s="176"/>
      <c r="I2069" s="91"/>
      <c r="J2069" s="142"/>
      <c r="K2069" s="176"/>
      <c r="L2069" s="177"/>
      <c r="M2069" s="89"/>
      <c r="N2069" s="89"/>
    </row>
    <row r="2070" spans="1:14" ht="12.6" customHeight="1">
      <c r="A2070" s="84" t="s">
        <v>1346</v>
      </c>
      <c r="B2070" s="89" t="s">
        <v>1347</v>
      </c>
      <c r="C2070" s="139">
        <v>570</v>
      </c>
      <c r="D2070" s="174"/>
      <c r="E2070" s="91"/>
      <c r="F2070" s="172"/>
      <c r="G2070" s="142"/>
      <c r="H2070" s="176"/>
      <c r="I2070" s="91"/>
      <c r="J2070" s="142"/>
      <c r="K2070" s="176"/>
      <c r="L2070" s="177"/>
    </row>
    <row r="2071" spans="1:14" ht="12.6" customHeight="1">
      <c r="A2071" s="88" t="s">
        <v>2574</v>
      </c>
      <c r="B2071" s="89" t="s">
        <v>2575</v>
      </c>
      <c r="C2071" s="139"/>
      <c r="D2071" s="174"/>
      <c r="E2071" s="91"/>
      <c r="F2071" s="172"/>
      <c r="G2071" s="142"/>
      <c r="H2071" s="176"/>
      <c r="I2071" s="91"/>
      <c r="J2071" s="142"/>
      <c r="K2071" s="176"/>
      <c r="L2071" s="177"/>
    </row>
    <row r="2072" spans="1:14" ht="12.6" customHeight="1">
      <c r="A2072" s="88" t="s">
        <v>2741</v>
      </c>
      <c r="B2072" s="89" t="s">
        <v>2742</v>
      </c>
      <c r="C2072" s="139">
        <v>1.5</v>
      </c>
      <c r="D2072" s="174"/>
      <c r="E2072" s="91"/>
      <c r="F2072" s="172"/>
      <c r="G2072" s="142"/>
      <c r="H2072" s="176"/>
      <c r="I2072" s="91"/>
      <c r="J2072" s="142"/>
      <c r="K2072" s="176"/>
      <c r="L2072" s="177"/>
    </row>
    <row r="2073" spans="1:14" ht="12.6" customHeight="1">
      <c r="C2073" s="139"/>
      <c r="F2073" s="172"/>
    </row>
    <row r="2074" spans="1:14" ht="12.6" customHeight="1">
      <c r="B2074" s="145" t="s">
        <v>2942</v>
      </c>
      <c r="C2074" s="139"/>
      <c r="F2074" s="172"/>
    </row>
    <row r="2075" spans="1:14" ht="12.6" customHeight="1">
      <c r="A2075" s="93" t="s">
        <v>2943</v>
      </c>
      <c r="B2075" s="92" t="s">
        <v>3097</v>
      </c>
      <c r="C2075" s="139">
        <v>16</v>
      </c>
      <c r="D2075" s="174"/>
      <c r="E2075" s="91"/>
      <c r="F2075" s="172"/>
      <c r="G2075" s="142"/>
      <c r="H2075" s="176"/>
      <c r="I2075" s="91"/>
      <c r="J2075" s="151"/>
      <c r="K2075" s="176"/>
      <c r="L2075" s="177"/>
      <c r="M2075" s="92"/>
      <c r="N2075" s="97"/>
    </row>
    <row r="2076" spans="1:14" ht="12.6" customHeight="1">
      <c r="A2076" s="93" t="s">
        <v>2723</v>
      </c>
      <c r="B2076" s="92" t="s">
        <v>3096</v>
      </c>
      <c r="C2076" s="139">
        <v>22</v>
      </c>
      <c r="D2076" s="174"/>
      <c r="E2076" s="91"/>
      <c r="F2076" s="172"/>
      <c r="G2076" s="142"/>
      <c r="H2076" s="176"/>
      <c r="I2076" s="91"/>
      <c r="J2076" s="151"/>
      <c r="K2076" s="176"/>
      <c r="L2076" s="177"/>
      <c r="M2076" s="92"/>
      <c r="N2076" s="97"/>
    </row>
    <row r="2077" spans="1:14" ht="12.6" customHeight="1">
      <c r="A2077" s="93" t="s">
        <v>2944</v>
      </c>
      <c r="B2077" s="92" t="s">
        <v>2991</v>
      </c>
      <c r="C2077" s="139">
        <v>22</v>
      </c>
      <c r="D2077" s="174"/>
      <c r="E2077" s="91"/>
      <c r="F2077" s="172"/>
      <c r="G2077" s="142"/>
      <c r="H2077" s="176"/>
      <c r="I2077" s="91"/>
      <c r="J2077" s="151"/>
      <c r="K2077" s="176"/>
      <c r="L2077" s="177"/>
      <c r="M2077" s="92"/>
    </row>
    <row r="2078" spans="1:14" ht="12.6" customHeight="1">
      <c r="B2078" s="92"/>
      <c r="C2078" s="139"/>
      <c r="D2078" s="174"/>
      <c r="E2078" s="91"/>
      <c r="F2078" s="172"/>
      <c r="G2078" s="142"/>
      <c r="H2078" s="176"/>
      <c r="I2078" s="91"/>
      <c r="J2078" s="151"/>
      <c r="K2078" s="176"/>
      <c r="L2078" s="177"/>
      <c r="M2078" s="92"/>
      <c r="N2078" s="97"/>
    </row>
    <row r="2079" spans="1:14" ht="12.6" customHeight="1">
      <c r="A2079" s="88" t="s">
        <v>1325</v>
      </c>
      <c r="B2079" s="92" t="s">
        <v>2724</v>
      </c>
      <c r="C2079" s="139">
        <v>30</v>
      </c>
      <c r="D2079" s="174"/>
      <c r="E2079" s="91"/>
      <c r="F2079" s="172"/>
      <c r="G2079" s="142"/>
      <c r="H2079" s="176"/>
      <c r="I2079" s="91"/>
      <c r="J2079" s="151"/>
      <c r="K2079" s="176"/>
      <c r="L2079" s="177"/>
      <c r="M2079" s="92"/>
    </row>
    <row r="2080" spans="1:14" ht="12.6" customHeight="1">
      <c r="C2080" s="139"/>
      <c r="F2080" s="172"/>
    </row>
    <row r="2081" spans="1:13" ht="12.6" customHeight="1">
      <c r="B2081" s="94" t="s">
        <v>3028</v>
      </c>
      <c r="C2081" s="139"/>
      <c r="F2081" s="172"/>
    </row>
    <row r="2082" spans="1:13" ht="12.6" customHeight="1">
      <c r="A2082" s="93" t="s">
        <v>3029</v>
      </c>
      <c r="B2082" s="89" t="s">
        <v>3030</v>
      </c>
      <c r="C2082" s="139">
        <v>60</v>
      </c>
      <c r="D2082" s="174"/>
      <c r="E2082" s="91"/>
      <c r="F2082" s="172"/>
      <c r="G2082" s="142"/>
      <c r="H2082" s="176"/>
      <c r="I2082" s="91"/>
      <c r="J2082" s="142"/>
      <c r="K2082" s="176"/>
      <c r="L2082" s="177"/>
    </row>
    <row r="2083" spans="1:13" ht="12.6" customHeight="1">
      <c r="A2083" s="93"/>
      <c r="B2083" s="92" t="s">
        <v>3101</v>
      </c>
      <c r="C2083" s="139">
        <v>3</v>
      </c>
      <c r="D2083" s="174"/>
      <c r="E2083" s="91"/>
      <c r="F2083" s="172"/>
      <c r="G2083" s="142"/>
      <c r="H2083" s="176"/>
      <c r="I2083" s="91"/>
      <c r="J2083" s="142"/>
      <c r="K2083" s="176"/>
      <c r="L2083" s="177"/>
      <c r="M2083" s="92"/>
    </row>
    <row r="2084" spans="1:13" ht="12.6" customHeight="1">
      <c r="C2084" s="139"/>
      <c r="D2084" s="174"/>
      <c r="E2084" s="91"/>
      <c r="F2084" s="172"/>
      <c r="G2084" s="142"/>
      <c r="H2084" s="176"/>
      <c r="I2084" s="91"/>
      <c r="J2084" s="142"/>
      <c r="K2084" s="176"/>
      <c r="L2084" s="177"/>
    </row>
    <row r="2085" spans="1:13" ht="12.6" customHeight="1">
      <c r="C2085" s="139"/>
      <c r="D2085" s="174"/>
      <c r="E2085" s="91"/>
      <c r="F2085" s="172"/>
      <c r="G2085" s="142"/>
      <c r="H2085" s="176"/>
      <c r="I2085" s="91"/>
      <c r="J2085" s="142"/>
      <c r="K2085" s="176"/>
      <c r="L2085" s="177"/>
    </row>
    <row r="2086" spans="1:13" ht="12.6" customHeight="1">
      <c r="C2086" s="139"/>
      <c r="F2086" s="172"/>
    </row>
    <row r="2087" spans="1:13" ht="12.6" customHeight="1">
      <c r="B2087" s="145" t="s">
        <v>3216</v>
      </c>
      <c r="C2087" s="139"/>
      <c r="F2087" s="172"/>
    </row>
    <row r="2088" spans="1:13" ht="12.6" customHeight="1">
      <c r="C2088" s="139"/>
      <c r="F2088" s="172"/>
    </row>
    <row r="2089" spans="1:13" ht="12.6" customHeight="1">
      <c r="A2089" s="88" t="s">
        <v>3217</v>
      </c>
      <c r="B2089" s="92" t="s">
        <v>3218</v>
      </c>
      <c r="C2089" s="139">
        <v>750</v>
      </c>
      <c r="D2089" s="174"/>
      <c r="E2089" s="91"/>
      <c r="F2089" s="172"/>
      <c r="G2089" s="142"/>
      <c r="H2089" s="176"/>
      <c r="I2089" s="91"/>
      <c r="J2089" s="142"/>
      <c r="K2089" s="176"/>
      <c r="L2089" s="177"/>
    </row>
    <row r="2090" spans="1:13" ht="12.6" customHeight="1">
      <c r="A2090" s="93" t="s">
        <v>3219</v>
      </c>
      <c r="B2090" s="92" t="s">
        <v>3220</v>
      </c>
      <c r="C2090" s="139">
        <v>1320</v>
      </c>
      <c r="D2090" s="174"/>
      <c r="E2090" s="91"/>
      <c r="F2090" s="172"/>
      <c r="G2090" s="142"/>
      <c r="H2090" s="176"/>
      <c r="I2090" s="91"/>
      <c r="J2090" s="142"/>
      <c r="K2090" s="176"/>
      <c r="L2090" s="177"/>
    </row>
    <row r="2091" spans="1:13" ht="12.6" customHeight="1">
      <c r="A2091" s="93" t="s">
        <v>3250</v>
      </c>
      <c r="B2091" s="92" t="s">
        <v>3249</v>
      </c>
      <c r="C2091" s="139">
        <v>38</v>
      </c>
      <c r="D2091" s="174"/>
      <c r="E2091" s="91"/>
      <c r="F2091" s="172"/>
      <c r="G2091" s="142"/>
      <c r="H2091" s="176"/>
      <c r="I2091" s="91"/>
      <c r="J2091" s="142"/>
      <c r="K2091" s="176"/>
      <c r="L2091" s="177"/>
    </row>
    <row r="2092" spans="1:13" ht="12.6" customHeight="1">
      <c r="A2092" s="93"/>
      <c r="C2092" s="139"/>
      <c r="F2092" s="172"/>
    </row>
    <row r="2093" spans="1:13" ht="12.6" customHeight="1">
      <c r="C2093" s="139"/>
      <c r="F2093" s="172"/>
    </row>
    <row r="2094" spans="1:13" ht="12.6" customHeight="1">
      <c r="C2094" s="139"/>
      <c r="F2094" s="172"/>
    </row>
    <row r="2095" spans="1:13" ht="12.6" customHeight="1">
      <c r="C2095" s="139"/>
      <c r="F2095" s="172"/>
    </row>
    <row r="2096" spans="1:13" ht="12.6" customHeight="1">
      <c r="C2096" s="139"/>
      <c r="F2096" s="172"/>
    </row>
    <row r="2097" spans="3:6" ht="12.6" customHeight="1">
      <c r="C2097" s="139"/>
      <c r="F2097" s="172"/>
    </row>
    <row r="2098" spans="3:6" ht="12.6" customHeight="1">
      <c r="C2098" s="139"/>
      <c r="F2098" s="172"/>
    </row>
    <row r="2099" spans="3:6" ht="12.6" customHeight="1">
      <c r="C2099" s="139"/>
      <c r="F2099" s="172"/>
    </row>
    <row r="2100" spans="3:6" ht="12.6" customHeight="1">
      <c r="C2100" s="139"/>
      <c r="F2100" s="172"/>
    </row>
  </sheetData>
  <phoneticPr fontId="14"/>
  <conditionalFormatting sqref="A1686:A1725 A1599:A1684 A1460:A1596 A1283:A1457 A1727:A1048576 A1:A513 A515:A1277">
    <cfRule type="duplicateValues" dxfId="9542" priority="19281"/>
    <cfRule type="duplicateValues" dxfId="9541" priority="19300" stopIfTrue="1"/>
    <cfRule type="duplicateValues" dxfId="9540" priority="19301" stopIfTrue="1"/>
    <cfRule type="duplicateValues" dxfId="9539" priority="19302" stopIfTrue="1"/>
    <cfRule type="duplicateValues" dxfId="9538" priority="19520" stopIfTrue="1"/>
    <cfRule type="duplicateValues" dxfId="9537" priority="19721" stopIfTrue="1"/>
  </conditionalFormatting>
  <conditionalFormatting sqref="A517:A518">
    <cfRule type="duplicateValues" dxfId="9536" priority="19720" stopIfTrue="1"/>
  </conditionalFormatting>
  <conditionalFormatting sqref="A925:A926">
    <cfRule type="duplicateValues" dxfId="9535" priority="19719" stopIfTrue="1"/>
  </conditionalFormatting>
  <conditionalFormatting sqref="B925:B926">
    <cfRule type="duplicateValues" dxfId="9534" priority="19718" stopIfTrue="1"/>
  </conditionalFormatting>
  <conditionalFormatting sqref="A925:A926">
    <cfRule type="duplicateValues" dxfId="9533" priority="19704" stopIfTrue="1"/>
    <cfRule type="duplicateValues" dxfId="9532" priority="19705" stopIfTrue="1"/>
    <cfRule type="duplicateValues" dxfId="9531" priority="19706" stopIfTrue="1"/>
    <cfRule type="duplicateValues" dxfId="9530" priority="19707" stopIfTrue="1"/>
    <cfRule type="duplicateValues" dxfId="9529" priority="19708" stopIfTrue="1"/>
    <cfRule type="duplicateValues" dxfId="9528" priority="19709" stopIfTrue="1"/>
    <cfRule type="duplicateValues" dxfId="9527" priority="19710" stopIfTrue="1"/>
    <cfRule type="duplicateValues" dxfId="9526" priority="19711" stopIfTrue="1"/>
    <cfRule type="duplicateValues" dxfId="9525" priority="19712" stopIfTrue="1"/>
    <cfRule type="duplicateValues" dxfId="9524" priority="19713" stopIfTrue="1"/>
    <cfRule type="duplicateValues" dxfId="9523" priority="19714" stopIfTrue="1"/>
    <cfRule type="duplicateValues" dxfId="9522" priority="19715" stopIfTrue="1"/>
    <cfRule type="aboveAverage" dxfId="9521" priority="19716" stopIfTrue="1" aboveAverage="0"/>
    <cfRule type="duplicateValues" dxfId="9520" priority="19717" stopIfTrue="1"/>
  </conditionalFormatting>
  <conditionalFormatting sqref="B925:B926">
    <cfRule type="duplicateValues" dxfId="9519" priority="19694" stopIfTrue="1"/>
    <cfRule type="duplicateValues" dxfId="9518" priority="19695" stopIfTrue="1"/>
  </conditionalFormatting>
  <conditionalFormatting sqref="A925:A926">
    <cfRule type="duplicateValues" dxfId="9517" priority="19679" stopIfTrue="1"/>
    <cfRule type="duplicateValues" dxfId="9516" priority="19680"/>
    <cfRule type="duplicateValues" dxfId="9515" priority="19681"/>
    <cfRule type="duplicateValues" dxfId="9514" priority="19682"/>
    <cfRule type="duplicateValues" dxfId="9513" priority="19683" stopIfTrue="1"/>
  </conditionalFormatting>
  <conditionalFormatting sqref="A925:A926">
    <cfRule type="duplicateValues" dxfId="9512" priority="19674" stopIfTrue="1"/>
    <cfRule type="duplicateValues" dxfId="9511" priority="19675"/>
    <cfRule type="duplicateValues" dxfId="9510" priority="19676"/>
    <cfRule type="duplicateValues" dxfId="9509" priority="19677"/>
    <cfRule type="duplicateValues" dxfId="9508" priority="19678" stopIfTrue="1"/>
  </conditionalFormatting>
  <conditionalFormatting sqref="A925:A926">
    <cfRule type="duplicateValues" dxfId="9507" priority="19670" stopIfTrue="1"/>
    <cfRule type="duplicateValues" dxfId="9506" priority="19671" stopIfTrue="1"/>
    <cfRule type="duplicateValues" dxfId="9505" priority="19672" stopIfTrue="1"/>
    <cfRule type="duplicateValues" dxfId="9504" priority="19673" stopIfTrue="1"/>
  </conditionalFormatting>
  <conditionalFormatting sqref="B925:B926">
    <cfRule type="duplicateValues" dxfId="9503" priority="19661" stopIfTrue="1"/>
    <cfRule type="duplicateValues" dxfId="9502" priority="19662" stopIfTrue="1"/>
    <cfRule type="duplicateValues" dxfId="9501" priority="19663" stopIfTrue="1"/>
  </conditionalFormatting>
  <conditionalFormatting sqref="A925:A926">
    <cfRule type="duplicateValues" dxfId="9500" priority="19648" stopIfTrue="1"/>
  </conditionalFormatting>
  <conditionalFormatting sqref="A925:A926">
    <cfRule type="duplicateValues" dxfId="9499" priority="19641" stopIfTrue="1"/>
    <cfRule type="duplicateValues" dxfId="9498" priority="19642" stopIfTrue="1"/>
    <cfRule type="duplicateValues" dxfId="9497" priority="19643" stopIfTrue="1"/>
    <cfRule type="duplicateValues" dxfId="9496" priority="19644" stopIfTrue="1"/>
    <cfRule type="duplicateValues" dxfId="9495" priority="19645" stopIfTrue="1"/>
    <cfRule type="aboveAverage" dxfId="9494" priority="19646" stopIfTrue="1" aboveAverage="0"/>
    <cfRule type="duplicateValues" dxfId="9493" priority="19647" stopIfTrue="1"/>
  </conditionalFormatting>
  <conditionalFormatting sqref="A925:A926">
    <cfRule type="duplicateValues" dxfId="9492" priority="19576" stopIfTrue="1"/>
    <cfRule type="duplicateValues" dxfId="9491" priority="19577" stopIfTrue="1"/>
    <cfRule type="duplicateValues" dxfId="9490" priority="19578" stopIfTrue="1"/>
    <cfRule type="duplicateValues" dxfId="9489" priority="19579" stopIfTrue="1"/>
    <cfRule type="duplicateValues" dxfId="9488" priority="19580" stopIfTrue="1"/>
    <cfRule type="duplicateValues" dxfId="9487" priority="19581" stopIfTrue="1"/>
    <cfRule type="duplicateValues" dxfId="9486" priority="19582" stopIfTrue="1"/>
    <cfRule type="duplicateValues" dxfId="9485" priority="19583" stopIfTrue="1"/>
    <cfRule type="aboveAverage" dxfId="9484" priority="19584" stopIfTrue="1" aboveAverage="0"/>
    <cfRule type="duplicateValues" dxfId="9483" priority="19585" stopIfTrue="1"/>
  </conditionalFormatting>
  <conditionalFormatting sqref="A486">
    <cfRule type="duplicateValues" dxfId="9482" priority="19521" stopIfTrue="1"/>
  </conditionalFormatting>
  <conditionalFormatting sqref="A1239">
    <cfRule type="duplicateValues" dxfId="9481" priority="19515" stopIfTrue="1"/>
    <cfRule type="duplicateValues" dxfId="9480" priority="19516" stopIfTrue="1"/>
    <cfRule type="duplicateValues" dxfId="9479" priority="19517" stopIfTrue="1"/>
    <cfRule type="duplicateValues" dxfId="9478" priority="19518" stopIfTrue="1"/>
    <cfRule type="duplicateValues" dxfId="9477" priority="19519" stopIfTrue="1"/>
  </conditionalFormatting>
  <conditionalFormatting sqref="A1239">
    <cfRule type="duplicateValues" dxfId="9476" priority="19501" stopIfTrue="1"/>
    <cfRule type="duplicateValues" dxfId="9475" priority="19502" stopIfTrue="1"/>
    <cfRule type="duplicateValues" dxfId="9474" priority="19503" stopIfTrue="1"/>
    <cfRule type="duplicateValues" dxfId="9473" priority="19504" stopIfTrue="1"/>
    <cfRule type="duplicateValues" dxfId="9472" priority="19505" stopIfTrue="1"/>
    <cfRule type="duplicateValues" dxfId="9471" priority="19506" stopIfTrue="1"/>
    <cfRule type="duplicateValues" dxfId="9470" priority="19507" stopIfTrue="1"/>
    <cfRule type="duplicateValues" dxfId="9469" priority="19508" stopIfTrue="1"/>
    <cfRule type="duplicateValues" dxfId="9468" priority="19509" stopIfTrue="1"/>
    <cfRule type="duplicateValues" dxfId="9467" priority="19510" stopIfTrue="1"/>
    <cfRule type="duplicateValues" dxfId="9466" priority="19511" stopIfTrue="1"/>
    <cfRule type="duplicateValues" dxfId="9465" priority="19512" stopIfTrue="1"/>
    <cfRule type="aboveAverage" dxfId="9464" priority="19513" stopIfTrue="1" aboveAverage="0"/>
    <cfRule type="duplicateValues" dxfId="9463" priority="19514" stopIfTrue="1"/>
  </conditionalFormatting>
  <conditionalFormatting sqref="B1239">
    <cfRule type="duplicateValues" dxfId="9462" priority="19500" stopIfTrue="1"/>
  </conditionalFormatting>
  <conditionalFormatting sqref="A1239">
    <cfRule type="duplicateValues" dxfId="9461" priority="19493" stopIfTrue="1"/>
    <cfRule type="duplicateValues" dxfId="9460" priority="19494" stopIfTrue="1"/>
    <cfRule type="duplicateValues" dxfId="9459" priority="19495" stopIfTrue="1"/>
    <cfRule type="duplicateValues" dxfId="9458" priority="19496" stopIfTrue="1"/>
    <cfRule type="duplicateValues" dxfId="9457" priority="19497" stopIfTrue="1"/>
    <cfRule type="aboveAverage" dxfId="9456" priority="19498" stopIfTrue="1" aboveAverage="0"/>
    <cfRule type="duplicateValues" dxfId="9455" priority="19499" stopIfTrue="1"/>
  </conditionalFormatting>
  <conditionalFormatting sqref="A1239">
    <cfRule type="duplicateValues" dxfId="9454" priority="19486" stopIfTrue="1"/>
  </conditionalFormatting>
  <conditionalFormatting sqref="A1239">
    <cfRule type="duplicateValues" dxfId="9453" priority="19481" stopIfTrue="1"/>
    <cfRule type="duplicateValues" dxfId="9452" priority="19482"/>
    <cfRule type="duplicateValues" dxfId="9451" priority="19483"/>
    <cfRule type="duplicateValues" dxfId="9450" priority="19484"/>
    <cfRule type="duplicateValues" dxfId="9449" priority="19485" stopIfTrue="1"/>
  </conditionalFormatting>
  <conditionalFormatting sqref="A1239">
    <cfRule type="duplicateValues" dxfId="9448" priority="19480" stopIfTrue="1"/>
  </conditionalFormatting>
  <conditionalFormatting sqref="B1239">
    <cfRule type="duplicateValues" dxfId="9447" priority="19471" stopIfTrue="1"/>
    <cfRule type="duplicateValues" dxfId="9446" priority="19472" stopIfTrue="1"/>
  </conditionalFormatting>
  <conditionalFormatting sqref="A1239">
    <cfRule type="duplicateValues" dxfId="9445" priority="19442" stopIfTrue="1"/>
    <cfRule type="duplicateValues" dxfId="9444" priority="19443" stopIfTrue="1"/>
    <cfRule type="duplicateValues" dxfId="9443" priority="19444" stopIfTrue="1"/>
    <cfRule type="duplicateValues" dxfId="9442" priority="19445" stopIfTrue="1"/>
  </conditionalFormatting>
  <conditionalFormatting sqref="B1239">
    <cfRule type="duplicateValues" dxfId="9441" priority="19433" stopIfTrue="1"/>
    <cfRule type="duplicateValues" dxfId="9440" priority="19434" stopIfTrue="1"/>
    <cfRule type="duplicateValues" dxfId="9439" priority="19435" stopIfTrue="1"/>
  </conditionalFormatting>
  <conditionalFormatting sqref="A1239">
    <cfRule type="duplicateValues" dxfId="9438" priority="19344" stopIfTrue="1"/>
    <cfRule type="duplicateValues" dxfId="9437" priority="19345" stopIfTrue="1"/>
    <cfRule type="duplicateValues" dxfId="9436" priority="19346" stopIfTrue="1"/>
    <cfRule type="duplicateValues" dxfId="9435" priority="19347" stopIfTrue="1"/>
    <cfRule type="duplicateValues" dxfId="9434" priority="19348" stopIfTrue="1"/>
    <cfRule type="duplicateValues" dxfId="9433" priority="19349" stopIfTrue="1"/>
    <cfRule type="duplicateValues" dxfId="9432" priority="19350" stopIfTrue="1"/>
    <cfRule type="duplicateValues" dxfId="9431" priority="19351" stopIfTrue="1"/>
    <cfRule type="aboveAverage" dxfId="9430" priority="19352" stopIfTrue="1" aboveAverage="0"/>
    <cfRule type="duplicateValues" dxfId="9429" priority="19353" stopIfTrue="1"/>
  </conditionalFormatting>
  <conditionalFormatting sqref="A47">
    <cfRule type="duplicateValues" dxfId="9428" priority="19295" stopIfTrue="1"/>
    <cfRule type="duplicateValues" dxfId="9427" priority="19296" stopIfTrue="1"/>
    <cfRule type="duplicateValues" dxfId="9426" priority="19297" stopIfTrue="1"/>
    <cfRule type="duplicateValues" dxfId="9425" priority="19298" stopIfTrue="1"/>
    <cfRule type="duplicateValues" dxfId="9424" priority="19299" stopIfTrue="1"/>
  </conditionalFormatting>
  <conditionalFormatting sqref="A1794:A1795">
    <cfRule type="duplicateValues" dxfId="9423" priority="19291" stopIfTrue="1"/>
    <cfRule type="duplicateValues" dxfId="9422" priority="19292" stopIfTrue="1"/>
    <cfRule type="duplicateValues" dxfId="9421" priority="19293" stopIfTrue="1"/>
    <cfRule type="duplicateValues" dxfId="9420" priority="19294" stopIfTrue="1"/>
  </conditionalFormatting>
  <conditionalFormatting sqref="A1198:A1200">
    <cfRule type="duplicateValues" dxfId="9419" priority="19287" stopIfTrue="1"/>
    <cfRule type="duplicateValues" dxfId="9418" priority="19288" stopIfTrue="1"/>
    <cfRule type="duplicateValues" dxfId="9417" priority="19289" stopIfTrue="1"/>
    <cfRule type="duplicateValues" dxfId="9416" priority="19290" stopIfTrue="1"/>
  </conditionalFormatting>
  <conditionalFormatting sqref="A931:A936">
    <cfRule type="duplicateValues" dxfId="9415" priority="19800"/>
  </conditionalFormatting>
  <conditionalFormatting sqref="A931:A936">
    <cfRule type="duplicateValues" dxfId="9414" priority="19801" stopIfTrue="1"/>
    <cfRule type="duplicateValues" dxfId="9413" priority="19802"/>
    <cfRule type="duplicateValues" dxfId="9412" priority="19803"/>
    <cfRule type="duplicateValues" dxfId="9411" priority="19804"/>
    <cfRule type="duplicateValues" dxfId="9410" priority="19805" stopIfTrue="1"/>
  </conditionalFormatting>
  <conditionalFormatting sqref="A931:A936">
    <cfRule type="duplicateValues" dxfId="9409" priority="19807" stopIfTrue="1"/>
    <cfRule type="duplicateValues" dxfId="9408" priority="19808"/>
    <cfRule type="duplicateValues" dxfId="9407" priority="19809"/>
    <cfRule type="duplicateValues" dxfId="9406" priority="19810"/>
    <cfRule type="duplicateValues" dxfId="9405" priority="19811" stopIfTrue="1"/>
  </conditionalFormatting>
  <conditionalFormatting sqref="A931:A936">
    <cfRule type="duplicateValues" dxfId="9404" priority="19812" stopIfTrue="1"/>
  </conditionalFormatting>
  <conditionalFormatting sqref="A931:A936">
    <cfRule type="duplicateValues" dxfId="9403" priority="19837" stopIfTrue="1"/>
    <cfRule type="duplicateValues" dxfId="9402" priority="19838" stopIfTrue="1"/>
    <cfRule type="duplicateValues" dxfId="9401" priority="19839" stopIfTrue="1"/>
    <cfRule type="duplicateValues" dxfId="9400" priority="19840" stopIfTrue="1"/>
    <cfRule type="duplicateValues" dxfId="9399" priority="19841" stopIfTrue="1"/>
    <cfRule type="duplicateValues" dxfId="9398" priority="19842" stopIfTrue="1"/>
    <cfRule type="duplicateValues" dxfId="9397" priority="19843" stopIfTrue="1"/>
    <cfRule type="duplicateValues" dxfId="9396" priority="19844" stopIfTrue="1"/>
    <cfRule type="duplicateValues" dxfId="9395" priority="19845" stopIfTrue="1"/>
    <cfRule type="duplicateValues" dxfId="9394" priority="19846" stopIfTrue="1"/>
    <cfRule type="duplicateValues" dxfId="9393" priority="19847" stopIfTrue="1"/>
    <cfRule type="duplicateValues" dxfId="9392" priority="19848" stopIfTrue="1"/>
    <cfRule type="aboveAverage" dxfId="9391" priority="19849" stopIfTrue="1" aboveAverage="0"/>
    <cfRule type="duplicateValues" dxfId="9390" priority="19850" stopIfTrue="1"/>
  </conditionalFormatting>
  <conditionalFormatting sqref="A931:A936">
    <cfRule type="duplicateValues" dxfId="9389" priority="19851" stopIfTrue="1"/>
    <cfRule type="duplicateValues" dxfId="9388" priority="19852" stopIfTrue="1"/>
    <cfRule type="duplicateValues" dxfId="9387" priority="19853" stopIfTrue="1"/>
    <cfRule type="duplicateValues" dxfId="9386" priority="19854" stopIfTrue="1"/>
  </conditionalFormatting>
  <conditionalFormatting sqref="A931:A936">
    <cfRule type="duplicateValues" dxfId="9385" priority="19855" stopIfTrue="1"/>
    <cfRule type="duplicateValues" dxfId="9384" priority="19856" stopIfTrue="1"/>
    <cfRule type="duplicateValues" dxfId="9383" priority="19857" stopIfTrue="1"/>
    <cfRule type="duplicateValues" dxfId="9382" priority="19858" stopIfTrue="1"/>
    <cfRule type="duplicateValues" dxfId="9381" priority="19859" stopIfTrue="1"/>
    <cfRule type="aboveAverage" dxfId="9380" priority="19860" stopIfTrue="1" aboveAverage="0"/>
    <cfRule type="duplicateValues" dxfId="9379" priority="19861" stopIfTrue="1"/>
  </conditionalFormatting>
  <conditionalFormatting sqref="A931:A936">
    <cfRule type="duplicateValues" dxfId="9378" priority="19862" stopIfTrue="1"/>
    <cfRule type="duplicateValues" dxfId="9377" priority="19863" stopIfTrue="1"/>
    <cfRule type="duplicateValues" dxfId="9376" priority="19864" stopIfTrue="1"/>
    <cfRule type="duplicateValues" dxfId="9375" priority="19865" stopIfTrue="1"/>
    <cfRule type="duplicateValues" dxfId="9374" priority="19866" stopIfTrue="1"/>
    <cfRule type="duplicateValues" dxfId="9373" priority="19867" stopIfTrue="1"/>
    <cfRule type="duplicateValues" dxfId="9372" priority="19868" stopIfTrue="1"/>
    <cfRule type="duplicateValues" dxfId="9371" priority="19869" stopIfTrue="1"/>
    <cfRule type="aboveAverage" dxfId="9370" priority="19870" stopIfTrue="1" aboveAverage="0"/>
    <cfRule type="duplicateValues" dxfId="9369" priority="19871" stopIfTrue="1"/>
  </conditionalFormatting>
  <conditionalFormatting sqref="A931:A936">
    <cfRule type="duplicateValues" dxfId="9368" priority="20108" stopIfTrue="1"/>
    <cfRule type="duplicateValues" dxfId="9367" priority="20109" stopIfTrue="1"/>
  </conditionalFormatting>
  <conditionalFormatting sqref="A1599:A1725 A1460:A1596 A1283:A1457 A1727:A1048576 A1:A513 A515:A1277">
    <cfRule type="duplicateValues" dxfId="9366" priority="18953"/>
  </conditionalFormatting>
  <conditionalFormatting sqref="A508">
    <cfRule type="duplicateValues" dxfId="9365" priority="18947"/>
    <cfRule type="duplicateValues" dxfId="9364" priority="18948" stopIfTrue="1"/>
    <cfRule type="duplicateValues" dxfId="9363" priority="18949" stopIfTrue="1"/>
    <cfRule type="duplicateValues" dxfId="9362" priority="18950" stopIfTrue="1"/>
    <cfRule type="duplicateValues" dxfId="9361" priority="18951" stopIfTrue="1"/>
    <cfRule type="duplicateValues" dxfId="9360" priority="18952" stopIfTrue="1"/>
  </conditionalFormatting>
  <conditionalFormatting sqref="A508">
    <cfRule type="duplicateValues" dxfId="9359" priority="18940"/>
  </conditionalFormatting>
  <conditionalFormatting sqref="A509">
    <cfRule type="duplicateValues" dxfId="9358" priority="18927"/>
    <cfRule type="duplicateValues" dxfId="9357" priority="18928" stopIfTrue="1"/>
    <cfRule type="duplicateValues" dxfId="9356" priority="18929" stopIfTrue="1"/>
    <cfRule type="duplicateValues" dxfId="9355" priority="18930" stopIfTrue="1"/>
    <cfRule type="duplicateValues" dxfId="9354" priority="18931" stopIfTrue="1"/>
    <cfRule type="duplicateValues" dxfId="9353" priority="18932" stopIfTrue="1"/>
  </conditionalFormatting>
  <conditionalFormatting sqref="A509">
    <cfRule type="duplicateValues" dxfId="9352" priority="18920"/>
  </conditionalFormatting>
  <conditionalFormatting sqref="A1599:A1725 A1460:A1596 A1283:A1457 A1727:A1048576 A1:A1277">
    <cfRule type="duplicateValues" dxfId="9351" priority="18758"/>
    <cfRule type="duplicateValues" dxfId="9350" priority="18865"/>
  </conditionalFormatting>
  <conditionalFormatting sqref="A513">
    <cfRule type="duplicateValues" dxfId="9349" priority="18859"/>
    <cfRule type="duplicateValues" dxfId="9348" priority="18860" stopIfTrue="1"/>
    <cfRule type="duplicateValues" dxfId="9347" priority="18861" stopIfTrue="1"/>
    <cfRule type="duplicateValues" dxfId="9346" priority="18862" stopIfTrue="1"/>
    <cfRule type="duplicateValues" dxfId="9345" priority="18863" stopIfTrue="1"/>
    <cfRule type="duplicateValues" dxfId="9344" priority="18864" stopIfTrue="1"/>
  </conditionalFormatting>
  <conditionalFormatting sqref="A513">
    <cfRule type="duplicateValues" dxfId="9343" priority="18858"/>
  </conditionalFormatting>
  <conditionalFormatting sqref="A2065:A2069">
    <cfRule type="duplicateValues" dxfId="9342" priority="18832"/>
    <cfRule type="duplicateValues" dxfId="9341" priority="18833" stopIfTrue="1"/>
    <cfRule type="duplicateValues" dxfId="9340" priority="18834" stopIfTrue="1"/>
    <cfRule type="duplicateValues" dxfId="9339" priority="18835" stopIfTrue="1"/>
    <cfRule type="duplicateValues" dxfId="9338" priority="18836" stopIfTrue="1"/>
    <cfRule type="duplicateValues" dxfId="9337" priority="18837" stopIfTrue="1"/>
  </conditionalFormatting>
  <conditionalFormatting sqref="A2068">
    <cfRule type="duplicateValues" dxfId="9336" priority="18826"/>
    <cfRule type="duplicateValues" dxfId="9335" priority="18827" stopIfTrue="1"/>
    <cfRule type="duplicateValues" dxfId="9334" priority="18828" stopIfTrue="1"/>
    <cfRule type="duplicateValues" dxfId="9333" priority="18829" stopIfTrue="1"/>
    <cfRule type="duplicateValues" dxfId="9332" priority="18830" stopIfTrue="1"/>
    <cfRule type="duplicateValues" dxfId="9331" priority="18831" stopIfTrue="1"/>
  </conditionalFormatting>
  <conditionalFormatting sqref="A2068">
    <cfRule type="duplicateValues" dxfId="9330" priority="18825"/>
  </conditionalFormatting>
  <conditionalFormatting sqref="A2069">
    <cfRule type="duplicateValues" dxfId="9329" priority="18819"/>
    <cfRule type="duplicateValues" dxfId="9328" priority="18820" stopIfTrue="1"/>
    <cfRule type="duplicateValues" dxfId="9327" priority="18821" stopIfTrue="1"/>
    <cfRule type="duplicateValues" dxfId="9326" priority="18822" stopIfTrue="1"/>
    <cfRule type="duplicateValues" dxfId="9325" priority="18823" stopIfTrue="1"/>
    <cfRule type="duplicateValues" dxfId="9324" priority="18824" stopIfTrue="1"/>
  </conditionalFormatting>
  <conditionalFormatting sqref="A2069">
    <cfRule type="duplicateValues" dxfId="9323" priority="18818"/>
  </conditionalFormatting>
  <conditionalFormatting sqref="A2065:A2069">
    <cfRule type="duplicateValues" dxfId="9322" priority="18797"/>
  </conditionalFormatting>
  <conditionalFormatting sqref="A2065:A2068">
    <cfRule type="duplicateValues" dxfId="9321" priority="18791"/>
    <cfRule type="duplicateValues" dxfId="9320" priority="18792" stopIfTrue="1"/>
    <cfRule type="duplicateValues" dxfId="9319" priority="18793" stopIfTrue="1"/>
    <cfRule type="duplicateValues" dxfId="9318" priority="18794" stopIfTrue="1"/>
    <cfRule type="duplicateValues" dxfId="9317" priority="18795" stopIfTrue="1"/>
    <cfRule type="duplicateValues" dxfId="9316" priority="18796" stopIfTrue="1"/>
  </conditionalFormatting>
  <conditionalFormatting sqref="A2065:A2068">
    <cfRule type="duplicateValues" dxfId="9315" priority="18790"/>
  </conditionalFormatting>
  <conditionalFormatting sqref="A481">
    <cfRule type="duplicateValues" dxfId="9314" priority="18784"/>
    <cfRule type="duplicateValues" dxfId="9313" priority="18785" stopIfTrue="1"/>
    <cfRule type="duplicateValues" dxfId="9312" priority="18786" stopIfTrue="1"/>
    <cfRule type="duplicateValues" dxfId="9311" priority="18787" stopIfTrue="1"/>
    <cfRule type="duplicateValues" dxfId="9310" priority="18788" stopIfTrue="1"/>
    <cfRule type="duplicateValues" dxfId="9309" priority="18789" stopIfTrue="1"/>
  </conditionalFormatting>
  <conditionalFormatting sqref="A481">
    <cfRule type="duplicateValues" dxfId="9308" priority="18777"/>
  </conditionalFormatting>
  <conditionalFormatting sqref="A1697">
    <cfRule type="duplicateValues" dxfId="9307" priority="18745"/>
    <cfRule type="duplicateValues" dxfId="9306" priority="18746" stopIfTrue="1"/>
    <cfRule type="duplicateValues" dxfId="9305" priority="18747" stopIfTrue="1"/>
    <cfRule type="duplicateValues" dxfId="9304" priority="18748" stopIfTrue="1"/>
    <cfRule type="duplicateValues" dxfId="9303" priority="18749" stopIfTrue="1"/>
    <cfRule type="duplicateValues" dxfId="9302" priority="18750" stopIfTrue="1"/>
  </conditionalFormatting>
  <conditionalFormatting sqref="A1697">
    <cfRule type="duplicateValues" dxfId="9301" priority="18744"/>
  </conditionalFormatting>
  <conditionalFormatting sqref="A1607:A1609">
    <cfRule type="duplicateValues" dxfId="9300" priority="18743"/>
  </conditionalFormatting>
  <conditionalFormatting sqref="A1607">
    <cfRule type="duplicateValues" dxfId="9299" priority="18738" stopIfTrue="1"/>
    <cfRule type="duplicateValues" dxfId="9298" priority="18739"/>
    <cfRule type="duplicateValues" dxfId="9297" priority="18740"/>
    <cfRule type="duplicateValues" dxfId="9296" priority="18741"/>
    <cfRule type="duplicateValues" dxfId="9295" priority="18742" stopIfTrue="1"/>
  </conditionalFormatting>
  <conditionalFormatting sqref="A1607">
    <cfRule type="duplicateValues" dxfId="9294" priority="18737" stopIfTrue="1"/>
  </conditionalFormatting>
  <conditionalFormatting sqref="A1607">
    <cfRule type="duplicateValues" dxfId="9293" priority="18732" stopIfTrue="1"/>
    <cfRule type="duplicateValues" dxfId="9292" priority="18733"/>
    <cfRule type="duplicateValues" dxfId="9291" priority="18734"/>
    <cfRule type="duplicateValues" dxfId="9290" priority="18735"/>
    <cfRule type="duplicateValues" dxfId="9289" priority="18736" stopIfTrue="1"/>
  </conditionalFormatting>
  <conditionalFormatting sqref="A1607">
    <cfRule type="duplicateValues" dxfId="9288" priority="18731" stopIfTrue="1"/>
  </conditionalFormatting>
  <conditionalFormatting sqref="A1609">
    <cfRule type="duplicateValues" dxfId="9287" priority="18730"/>
  </conditionalFormatting>
  <conditionalFormatting sqref="A1608">
    <cfRule type="duplicateValues" dxfId="9286" priority="18725" stopIfTrue="1"/>
    <cfRule type="duplicateValues" dxfId="9285" priority="18726"/>
    <cfRule type="duplicateValues" dxfId="9284" priority="18727"/>
    <cfRule type="duplicateValues" dxfId="9283" priority="18728"/>
    <cfRule type="duplicateValues" dxfId="9282" priority="18729" stopIfTrue="1"/>
  </conditionalFormatting>
  <conditionalFormatting sqref="A1608">
    <cfRule type="duplicateValues" dxfId="9281" priority="18724" stopIfTrue="1"/>
  </conditionalFormatting>
  <conditionalFormatting sqref="A1608">
    <cfRule type="duplicateValues" dxfId="9280" priority="18719" stopIfTrue="1"/>
    <cfRule type="duplicateValues" dxfId="9279" priority="18720"/>
    <cfRule type="duplicateValues" dxfId="9278" priority="18721"/>
    <cfRule type="duplicateValues" dxfId="9277" priority="18722"/>
    <cfRule type="duplicateValues" dxfId="9276" priority="18723" stopIfTrue="1"/>
  </conditionalFormatting>
  <conditionalFormatting sqref="A1608">
    <cfRule type="duplicateValues" dxfId="9275" priority="18718" stopIfTrue="1"/>
  </conditionalFormatting>
  <conditionalFormatting sqref="A1609">
    <cfRule type="duplicateValues" dxfId="9274" priority="18713" stopIfTrue="1"/>
    <cfRule type="duplicateValues" dxfId="9273" priority="18714"/>
    <cfRule type="duplicateValues" dxfId="9272" priority="18715"/>
    <cfRule type="duplicateValues" dxfId="9271" priority="18716"/>
    <cfRule type="duplicateValues" dxfId="9270" priority="18717" stopIfTrue="1"/>
  </conditionalFormatting>
  <conditionalFormatting sqref="A1609">
    <cfRule type="duplicateValues" dxfId="9269" priority="18708" stopIfTrue="1"/>
    <cfRule type="duplicateValues" dxfId="9268" priority="18709"/>
    <cfRule type="duplicateValues" dxfId="9267" priority="18710"/>
    <cfRule type="duplicateValues" dxfId="9266" priority="18711"/>
    <cfRule type="duplicateValues" dxfId="9265" priority="18712" stopIfTrue="1"/>
  </conditionalFormatting>
  <conditionalFormatting sqref="A1609">
    <cfRule type="duplicateValues" dxfId="9264" priority="18707" stopIfTrue="1"/>
  </conditionalFormatting>
  <conditionalFormatting sqref="A1607:A1608">
    <cfRule type="duplicateValues" dxfId="9263" priority="18706" stopIfTrue="1"/>
  </conditionalFormatting>
  <conditionalFormatting sqref="A1607:A1608">
    <cfRule type="duplicateValues" dxfId="9262" priority="18701" stopIfTrue="1"/>
    <cfRule type="duplicateValues" dxfId="9261" priority="18702"/>
    <cfRule type="duplicateValues" dxfId="9260" priority="18703"/>
    <cfRule type="duplicateValues" dxfId="9259" priority="18704"/>
    <cfRule type="duplicateValues" dxfId="9258" priority="18705" stopIfTrue="1"/>
  </conditionalFormatting>
  <conditionalFormatting sqref="A1607:A1608">
    <cfRule type="duplicateValues" dxfId="9257" priority="18695" stopIfTrue="1"/>
    <cfRule type="duplicateValues" dxfId="9256" priority="18696"/>
    <cfRule type="duplicateValues" dxfId="9255" priority="18697"/>
    <cfRule type="duplicateValues" dxfId="9254" priority="18698"/>
    <cfRule type="duplicateValues" dxfId="9253" priority="18699" stopIfTrue="1"/>
  </conditionalFormatting>
  <conditionalFormatting sqref="A1607:A1608">
    <cfRule type="duplicateValues" dxfId="9252" priority="18694" stopIfTrue="1"/>
  </conditionalFormatting>
  <conditionalFormatting sqref="A1609">
    <cfRule type="duplicateValues" dxfId="9251" priority="18680" stopIfTrue="1"/>
    <cfRule type="duplicateValues" dxfId="9250" priority="18681" stopIfTrue="1"/>
    <cfRule type="duplicateValues" dxfId="9249" priority="18682" stopIfTrue="1"/>
    <cfRule type="duplicateValues" dxfId="9248" priority="18683" stopIfTrue="1"/>
    <cfRule type="duplicateValues" dxfId="9247" priority="18684" stopIfTrue="1"/>
    <cfRule type="duplicateValues" dxfId="9246" priority="18685" stopIfTrue="1"/>
    <cfRule type="duplicateValues" dxfId="9245" priority="18686" stopIfTrue="1"/>
    <cfRule type="duplicateValues" dxfId="9244" priority="18687" stopIfTrue="1"/>
    <cfRule type="duplicateValues" dxfId="9243" priority="18688" stopIfTrue="1"/>
    <cfRule type="duplicateValues" dxfId="9242" priority="18689" stopIfTrue="1"/>
    <cfRule type="duplicateValues" dxfId="9241" priority="18690" stopIfTrue="1"/>
    <cfRule type="duplicateValues" dxfId="9240" priority="18691" stopIfTrue="1"/>
    <cfRule type="aboveAverage" dxfId="9239" priority="18692" stopIfTrue="1" aboveAverage="0"/>
    <cfRule type="duplicateValues" dxfId="9238" priority="18693" stopIfTrue="1"/>
  </conditionalFormatting>
  <conditionalFormatting sqref="A1609">
    <cfRule type="duplicateValues" dxfId="9237" priority="18676" stopIfTrue="1"/>
    <cfRule type="duplicateValues" dxfId="9236" priority="18677" stopIfTrue="1"/>
    <cfRule type="duplicateValues" dxfId="9235" priority="18678" stopIfTrue="1"/>
    <cfRule type="duplicateValues" dxfId="9234" priority="18679" stopIfTrue="1"/>
  </conditionalFormatting>
  <conditionalFormatting sqref="A1609">
    <cfRule type="duplicateValues" dxfId="9233" priority="18669" stopIfTrue="1"/>
    <cfRule type="duplicateValues" dxfId="9232" priority="18670" stopIfTrue="1"/>
    <cfRule type="duplicateValues" dxfId="9231" priority="18671" stopIfTrue="1"/>
    <cfRule type="duplicateValues" dxfId="9230" priority="18672" stopIfTrue="1"/>
    <cfRule type="duplicateValues" dxfId="9229" priority="18673" stopIfTrue="1"/>
    <cfRule type="aboveAverage" dxfId="9228" priority="18674" stopIfTrue="1" aboveAverage="0"/>
    <cfRule type="duplicateValues" dxfId="9227" priority="18675" stopIfTrue="1"/>
  </conditionalFormatting>
  <conditionalFormatting sqref="A1609">
    <cfRule type="duplicateValues" dxfId="9226" priority="18659" stopIfTrue="1"/>
    <cfRule type="duplicateValues" dxfId="9225" priority="18660" stopIfTrue="1"/>
    <cfRule type="duplicateValues" dxfId="9224" priority="18661" stopIfTrue="1"/>
    <cfRule type="duplicateValues" dxfId="9223" priority="18662" stopIfTrue="1"/>
    <cfRule type="duplicateValues" dxfId="9222" priority="18663" stopIfTrue="1"/>
    <cfRule type="duplicateValues" dxfId="9221" priority="18664" stopIfTrue="1"/>
    <cfRule type="duplicateValues" dxfId="9220" priority="18665" stopIfTrue="1"/>
    <cfRule type="duplicateValues" dxfId="9219" priority="18666" stopIfTrue="1"/>
    <cfRule type="aboveAverage" dxfId="9218" priority="18667" stopIfTrue="1" aboveAverage="0"/>
    <cfRule type="duplicateValues" dxfId="9217" priority="18668" stopIfTrue="1"/>
  </conditionalFormatting>
  <conditionalFormatting sqref="A1608">
    <cfRule type="duplicateValues" dxfId="9216" priority="18645" stopIfTrue="1"/>
    <cfRule type="duplicateValues" dxfId="9215" priority="18646" stopIfTrue="1"/>
    <cfRule type="duplicateValues" dxfId="9214" priority="18647" stopIfTrue="1"/>
    <cfRule type="duplicateValues" dxfId="9213" priority="18648" stopIfTrue="1"/>
    <cfRule type="duplicateValues" dxfId="9212" priority="18649" stopIfTrue="1"/>
    <cfRule type="duplicateValues" dxfId="9211" priority="18650" stopIfTrue="1"/>
    <cfRule type="duplicateValues" dxfId="9210" priority="18651" stopIfTrue="1"/>
    <cfRule type="duplicateValues" dxfId="9209" priority="18652" stopIfTrue="1"/>
    <cfRule type="duplicateValues" dxfId="9208" priority="18653" stopIfTrue="1"/>
    <cfRule type="duplicateValues" dxfId="9207" priority="18654" stopIfTrue="1"/>
    <cfRule type="duplicateValues" dxfId="9206" priority="18655" stopIfTrue="1"/>
    <cfRule type="duplicateValues" dxfId="9205" priority="18656" stopIfTrue="1"/>
    <cfRule type="aboveAverage" dxfId="9204" priority="18657" stopIfTrue="1" aboveAverage="0"/>
    <cfRule type="duplicateValues" dxfId="9203" priority="18658" stopIfTrue="1"/>
  </conditionalFormatting>
  <conditionalFormatting sqref="A1608">
    <cfRule type="duplicateValues" dxfId="9202" priority="18641" stopIfTrue="1"/>
    <cfRule type="duplicateValues" dxfId="9201" priority="18642" stopIfTrue="1"/>
    <cfRule type="duplicateValues" dxfId="9200" priority="18643" stopIfTrue="1"/>
    <cfRule type="duplicateValues" dxfId="9199" priority="18644" stopIfTrue="1"/>
  </conditionalFormatting>
  <conditionalFormatting sqref="A1608">
    <cfRule type="duplicateValues" dxfId="9198" priority="18634" stopIfTrue="1"/>
    <cfRule type="duplicateValues" dxfId="9197" priority="18635" stopIfTrue="1"/>
    <cfRule type="duplicateValues" dxfId="9196" priority="18636" stopIfTrue="1"/>
    <cfRule type="duplicateValues" dxfId="9195" priority="18637" stopIfTrue="1"/>
    <cfRule type="duplicateValues" dxfId="9194" priority="18638" stopIfTrue="1"/>
    <cfRule type="aboveAverage" dxfId="9193" priority="18639" stopIfTrue="1" aboveAverage="0"/>
    <cfRule type="duplicateValues" dxfId="9192" priority="18640" stopIfTrue="1"/>
  </conditionalFormatting>
  <conditionalFormatting sqref="A1608">
    <cfRule type="duplicateValues" dxfId="9191" priority="18624" stopIfTrue="1"/>
    <cfRule type="duplicateValues" dxfId="9190" priority="18625" stopIfTrue="1"/>
    <cfRule type="duplicateValues" dxfId="9189" priority="18626" stopIfTrue="1"/>
    <cfRule type="duplicateValues" dxfId="9188" priority="18627" stopIfTrue="1"/>
    <cfRule type="duplicateValues" dxfId="9187" priority="18628" stopIfTrue="1"/>
    <cfRule type="duplicateValues" dxfId="9186" priority="18629" stopIfTrue="1"/>
    <cfRule type="duplicateValues" dxfId="9185" priority="18630" stopIfTrue="1"/>
    <cfRule type="duplicateValues" dxfId="9184" priority="18631" stopIfTrue="1"/>
    <cfRule type="aboveAverage" dxfId="9183" priority="18632" stopIfTrue="1" aboveAverage="0"/>
    <cfRule type="duplicateValues" dxfId="9182" priority="18633" stopIfTrue="1"/>
  </conditionalFormatting>
  <conditionalFormatting sqref="A1607:A1608">
    <cfRule type="duplicateValues" dxfId="9181" priority="18599" stopIfTrue="1"/>
    <cfRule type="duplicateValues" dxfId="9180" priority="18600" stopIfTrue="1"/>
    <cfRule type="duplicateValues" dxfId="9179" priority="18601" stopIfTrue="1"/>
    <cfRule type="duplicateValues" dxfId="9178" priority="18602" stopIfTrue="1"/>
    <cfRule type="duplicateValues" dxfId="9177" priority="18603" stopIfTrue="1"/>
    <cfRule type="duplicateValues" dxfId="9176" priority="18604" stopIfTrue="1"/>
    <cfRule type="duplicateValues" dxfId="9175" priority="18605" stopIfTrue="1"/>
    <cfRule type="duplicateValues" dxfId="9174" priority="18606" stopIfTrue="1"/>
    <cfRule type="duplicateValues" dxfId="9173" priority="18607" stopIfTrue="1"/>
    <cfRule type="duplicateValues" dxfId="9172" priority="18608" stopIfTrue="1"/>
    <cfRule type="duplicateValues" dxfId="9171" priority="18609" stopIfTrue="1"/>
    <cfRule type="duplicateValues" dxfId="9170" priority="18610" stopIfTrue="1"/>
    <cfRule type="aboveAverage" dxfId="9169" priority="18611" stopIfTrue="1" aboveAverage="0"/>
    <cfRule type="duplicateValues" dxfId="9168" priority="18612" stopIfTrue="1"/>
  </conditionalFormatting>
  <conditionalFormatting sqref="A1607:A1608">
    <cfRule type="duplicateValues" dxfId="9167" priority="18595" stopIfTrue="1"/>
    <cfRule type="duplicateValues" dxfId="9166" priority="18596" stopIfTrue="1"/>
    <cfRule type="duplicateValues" dxfId="9165" priority="18597" stopIfTrue="1"/>
    <cfRule type="duplicateValues" dxfId="9164" priority="18598" stopIfTrue="1"/>
  </conditionalFormatting>
  <conditionalFormatting sqref="A1607:A1608">
    <cfRule type="duplicateValues" dxfId="9163" priority="18588" stopIfTrue="1"/>
    <cfRule type="duplicateValues" dxfId="9162" priority="18589" stopIfTrue="1"/>
    <cfRule type="duplicateValues" dxfId="9161" priority="18590" stopIfTrue="1"/>
    <cfRule type="duplicateValues" dxfId="9160" priority="18591" stopIfTrue="1"/>
    <cfRule type="duplicateValues" dxfId="9159" priority="18592" stopIfTrue="1"/>
    <cfRule type="aboveAverage" dxfId="9158" priority="18593" stopIfTrue="1" aboveAverage="0"/>
    <cfRule type="duplicateValues" dxfId="9157" priority="18594" stopIfTrue="1"/>
  </conditionalFormatting>
  <conditionalFormatting sqref="A1607:A1608">
    <cfRule type="duplicateValues" dxfId="9156" priority="18578" stopIfTrue="1"/>
    <cfRule type="duplicateValues" dxfId="9155" priority="18579" stopIfTrue="1"/>
    <cfRule type="duplicateValues" dxfId="9154" priority="18580" stopIfTrue="1"/>
    <cfRule type="duplicateValues" dxfId="9153" priority="18581" stopIfTrue="1"/>
    <cfRule type="duplicateValues" dxfId="9152" priority="18582" stopIfTrue="1"/>
    <cfRule type="duplicateValues" dxfId="9151" priority="18583" stopIfTrue="1"/>
    <cfRule type="duplicateValues" dxfId="9150" priority="18584" stopIfTrue="1"/>
    <cfRule type="duplicateValues" dxfId="9149" priority="18585" stopIfTrue="1"/>
    <cfRule type="aboveAverage" dxfId="9148" priority="18586" stopIfTrue="1" aboveAverage="0"/>
    <cfRule type="duplicateValues" dxfId="9147" priority="18587" stopIfTrue="1"/>
  </conditionalFormatting>
  <conditionalFormatting sqref="A1607:A1609">
    <cfRule type="duplicateValues" dxfId="9146" priority="18560" stopIfTrue="1"/>
    <cfRule type="duplicateValues" dxfId="9145" priority="18561"/>
    <cfRule type="duplicateValues" dxfId="9144" priority="18562"/>
    <cfRule type="duplicateValues" dxfId="9143" priority="18563"/>
    <cfRule type="duplicateValues" dxfId="9142" priority="18564" stopIfTrue="1"/>
  </conditionalFormatting>
  <conditionalFormatting sqref="A1607:A1609">
    <cfRule type="duplicateValues" dxfId="9141" priority="18554" stopIfTrue="1"/>
    <cfRule type="duplicateValues" dxfId="9140" priority="18555"/>
    <cfRule type="duplicateValues" dxfId="9139" priority="18556"/>
    <cfRule type="duplicateValues" dxfId="9138" priority="18557"/>
    <cfRule type="duplicateValues" dxfId="9137" priority="18558" stopIfTrue="1"/>
  </conditionalFormatting>
  <conditionalFormatting sqref="A1607:A1609">
    <cfRule type="duplicateValues" dxfId="9136" priority="18553" stopIfTrue="1"/>
  </conditionalFormatting>
  <conditionalFormatting sqref="A1607:A1609">
    <cfRule type="duplicateValues" dxfId="9135" priority="18528" stopIfTrue="1"/>
    <cfRule type="duplicateValues" dxfId="9134" priority="18529" stopIfTrue="1"/>
    <cfRule type="duplicateValues" dxfId="9133" priority="18530" stopIfTrue="1"/>
    <cfRule type="duplicateValues" dxfId="9132" priority="18531" stopIfTrue="1"/>
    <cfRule type="duplicateValues" dxfId="9131" priority="18532" stopIfTrue="1"/>
    <cfRule type="duplicateValues" dxfId="9130" priority="18533" stopIfTrue="1"/>
    <cfRule type="duplicateValues" dxfId="9129" priority="18534" stopIfTrue="1"/>
    <cfRule type="duplicateValues" dxfId="9128" priority="18535" stopIfTrue="1"/>
    <cfRule type="duplicateValues" dxfId="9127" priority="18536" stopIfTrue="1"/>
    <cfRule type="duplicateValues" dxfId="9126" priority="18537" stopIfTrue="1"/>
    <cfRule type="duplicateValues" dxfId="9125" priority="18538" stopIfTrue="1"/>
    <cfRule type="duplicateValues" dxfId="9124" priority="18539" stopIfTrue="1"/>
    <cfRule type="aboveAverage" dxfId="9123" priority="18540" stopIfTrue="1" aboveAverage="0"/>
    <cfRule type="duplicateValues" dxfId="9122" priority="18541" stopIfTrue="1"/>
  </conditionalFormatting>
  <conditionalFormatting sqref="A1607:A1609">
    <cfRule type="duplicateValues" dxfId="9121" priority="18524" stopIfTrue="1"/>
    <cfRule type="duplicateValues" dxfId="9120" priority="18525" stopIfTrue="1"/>
    <cfRule type="duplicateValues" dxfId="9119" priority="18526" stopIfTrue="1"/>
    <cfRule type="duplicateValues" dxfId="9118" priority="18527" stopIfTrue="1"/>
  </conditionalFormatting>
  <conditionalFormatting sqref="A1607:A1609">
    <cfRule type="duplicateValues" dxfId="9117" priority="18517" stopIfTrue="1"/>
    <cfRule type="duplicateValues" dxfId="9116" priority="18518" stopIfTrue="1"/>
    <cfRule type="duplicateValues" dxfId="9115" priority="18519" stopIfTrue="1"/>
    <cfRule type="duplicateValues" dxfId="9114" priority="18520" stopIfTrue="1"/>
    <cfRule type="duplicateValues" dxfId="9113" priority="18521" stopIfTrue="1"/>
    <cfRule type="aboveAverage" dxfId="9112" priority="18522" stopIfTrue="1" aboveAverage="0"/>
    <cfRule type="duplicateValues" dxfId="9111" priority="18523" stopIfTrue="1"/>
  </conditionalFormatting>
  <conditionalFormatting sqref="A1607:A1609">
    <cfRule type="duplicateValues" dxfId="9110" priority="18507" stopIfTrue="1"/>
    <cfRule type="duplicateValues" dxfId="9109" priority="18508" stopIfTrue="1"/>
    <cfRule type="duplicateValues" dxfId="9108" priority="18509" stopIfTrue="1"/>
    <cfRule type="duplicateValues" dxfId="9107" priority="18510" stopIfTrue="1"/>
    <cfRule type="duplicateValues" dxfId="9106" priority="18511" stopIfTrue="1"/>
    <cfRule type="duplicateValues" dxfId="9105" priority="18512" stopIfTrue="1"/>
    <cfRule type="duplicateValues" dxfId="9104" priority="18513" stopIfTrue="1"/>
    <cfRule type="duplicateValues" dxfId="9103" priority="18514" stopIfTrue="1"/>
    <cfRule type="aboveAverage" dxfId="9102" priority="18515" stopIfTrue="1" aboveAverage="0"/>
    <cfRule type="duplicateValues" dxfId="9101" priority="18516" stopIfTrue="1"/>
  </conditionalFormatting>
  <conditionalFormatting sqref="A1608:A1609">
    <cfRule type="duplicateValues" dxfId="9100" priority="18502" stopIfTrue="1"/>
    <cfRule type="duplicateValues" dxfId="9099" priority="18503"/>
    <cfRule type="duplicateValues" dxfId="9098" priority="18504"/>
    <cfRule type="duplicateValues" dxfId="9097" priority="18505"/>
    <cfRule type="duplicateValues" dxfId="9096" priority="18506" stopIfTrue="1"/>
  </conditionalFormatting>
  <conditionalFormatting sqref="A1608:A1609">
    <cfRule type="duplicateValues" dxfId="9095" priority="18501" stopIfTrue="1"/>
  </conditionalFormatting>
  <conditionalFormatting sqref="A1608:A1609">
    <cfRule type="duplicateValues" dxfId="9094" priority="18496" stopIfTrue="1"/>
    <cfRule type="duplicateValues" dxfId="9093" priority="18497"/>
    <cfRule type="duplicateValues" dxfId="9092" priority="18498"/>
    <cfRule type="duplicateValues" dxfId="9091" priority="18499"/>
    <cfRule type="duplicateValues" dxfId="9090" priority="18500" stopIfTrue="1"/>
  </conditionalFormatting>
  <conditionalFormatting sqref="A1608:A1609">
    <cfRule type="duplicateValues" dxfId="9089" priority="18495" stopIfTrue="1"/>
  </conditionalFormatting>
  <conditionalFormatting sqref="A1607">
    <cfRule type="duplicateValues" dxfId="9088" priority="18410" stopIfTrue="1"/>
    <cfRule type="duplicateValues" dxfId="9087" priority="18411" stopIfTrue="1"/>
    <cfRule type="duplicateValues" dxfId="9086" priority="18412" stopIfTrue="1"/>
    <cfRule type="duplicateValues" dxfId="9085" priority="18413" stopIfTrue="1"/>
    <cfRule type="duplicateValues" dxfId="9084" priority="18414" stopIfTrue="1"/>
    <cfRule type="duplicateValues" dxfId="9083" priority="18415" stopIfTrue="1"/>
    <cfRule type="duplicateValues" dxfId="9082" priority="18416" stopIfTrue="1"/>
    <cfRule type="duplicateValues" dxfId="9081" priority="18417" stopIfTrue="1"/>
    <cfRule type="duplicateValues" dxfId="9080" priority="18418" stopIfTrue="1"/>
    <cfRule type="duplicateValues" dxfId="9079" priority="18419" stopIfTrue="1"/>
    <cfRule type="duplicateValues" dxfId="9078" priority="18420" stopIfTrue="1"/>
    <cfRule type="duplicateValues" dxfId="9077" priority="18421" stopIfTrue="1"/>
    <cfRule type="aboveAverage" dxfId="9076" priority="18422" stopIfTrue="1" aboveAverage="0"/>
    <cfRule type="duplicateValues" dxfId="9075" priority="18423" stopIfTrue="1"/>
  </conditionalFormatting>
  <conditionalFormatting sqref="A1607">
    <cfRule type="duplicateValues" dxfId="9074" priority="18406" stopIfTrue="1"/>
    <cfRule type="duplicateValues" dxfId="9073" priority="18407" stopIfTrue="1"/>
    <cfRule type="duplicateValues" dxfId="9072" priority="18408" stopIfTrue="1"/>
    <cfRule type="duplicateValues" dxfId="9071" priority="18409" stopIfTrue="1"/>
  </conditionalFormatting>
  <conditionalFormatting sqref="A1607">
    <cfRule type="duplicateValues" dxfId="9070" priority="18399" stopIfTrue="1"/>
    <cfRule type="duplicateValues" dxfId="9069" priority="18400" stopIfTrue="1"/>
    <cfRule type="duplicateValues" dxfId="9068" priority="18401" stopIfTrue="1"/>
    <cfRule type="duplicateValues" dxfId="9067" priority="18402" stopIfTrue="1"/>
    <cfRule type="duplicateValues" dxfId="9066" priority="18403" stopIfTrue="1"/>
    <cfRule type="aboveAverage" dxfId="9065" priority="18404" stopIfTrue="1" aboveAverage="0"/>
    <cfRule type="duplicateValues" dxfId="9064" priority="18405" stopIfTrue="1"/>
  </conditionalFormatting>
  <conditionalFormatting sqref="A1607">
    <cfRule type="duplicateValues" dxfId="9063" priority="18389" stopIfTrue="1"/>
    <cfRule type="duplicateValues" dxfId="9062" priority="18390" stopIfTrue="1"/>
    <cfRule type="duplicateValues" dxfId="9061" priority="18391" stopIfTrue="1"/>
    <cfRule type="duplicateValues" dxfId="9060" priority="18392" stopIfTrue="1"/>
    <cfRule type="duplicateValues" dxfId="9059" priority="18393" stopIfTrue="1"/>
    <cfRule type="duplicateValues" dxfId="9058" priority="18394" stopIfTrue="1"/>
    <cfRule type="duplicateValues" dxfId="9057" priority="18395" stopIfTrue="1"/>
    <cfRule type="duplicateValues" dxfId="9056" priority="18396" stopIfTrue="1"/>
    <cfRule type="aboveAverage" dxfId="9055" priority="18397" stopIfTrue="1" aboveAverage="0"/>
    <cfRule type="duplicateValues" dxfId="9054" priority="18398" stopIfTrue="1"/>
  </conditionalFormatting>
  <conditionalFormatting sqref="A1607:A1609">
    <cfRule type="duplicateValues" dxfId="9053" priority="18328" stopIfTrue="1"/>
    <cfRule type="duplicateValues" dxfId="9052" priority="18329" stopIfTrue="1"/>
  </conditionalFormatting>
  <conditionalFormatting sqref="A272:A296">
    <cfRule type="duplicateValues" dxfId="9051" priority="18258"/>
    <cfRule type="duplicateValues" dxfId="9050" priority="18259" stopIfTrue="1"/>
    <cfRule type="duplicateValues" dxfId="9049" priority="18260" stopIfTrue="1"/>
    <cfRule type="duplicateValues" dxfId="9048" priority="18261" stopIfTrue="1"/>
    <cfRule type="duplicateValues" dxfId="9047" priority="18262" stopIfTrue="1"/>
    <cfRule type="duplicateValues" dxfId="9046" priority="18263" stopIfTrue="1"/>
  </conditionalFormatting>
  <conditionalFormatting sqref="A272:A296">
    <cfRule type="duplicateValues" dxfId="9045" priority="18239"/>
  </conditionalFormatting>
  <conditionalFormatting sqref="A272:A296">
    <cfRule type="duplicateValues" dxfId="9044" priority="18196"/>
    <cfRule type="duplicateValues" dxfId="9043" priority="18197"/>
  </conditionalFormatting>
  <conditionalFormatting sqref="A1204">
    <cfRule type="duplicateValues" dxfId="9042" priority="18180" stopIfTrue="1"/>
    <cfRule type="duplicateValues" dxfId="9041" priority="18181" stopIfTrue="1"/>
    <cfRule type="duplicateValues" dxfId="9040" priority="18182" stopIfTrue="1"/>
    <cfRule type="duplicateValues" dxfId="9039" priority="18183" stopIfTrue="1"/>
    <cfRule type="duplicateValues" dxfId="9038" priority="18184" stopIfTrue="1"/>
  </conditionalFormatting>
  <conditionalFormatting sqref="A1583:A1587">
    <cfRule type="duplicateValues" dxfId="9037" priority="18174"/>
    <cfRule type="duplicateValues" dxfId="9036" priority="18175" stopIfTrue="1"/>
    <cfRule type="duplicateValues" dxfId="9035" priority="18176" stopIfTrue="1"/>
    <cfRule type="duplicateValues" dxfId="9034" priority="18177" stopIfTrue="1"/>
    <cfRule type="duplicateValues" dxfId="9033" priority="18178" stopIfTrue="1"/>
    <cfRule type="duplicateValues" dxfId="9032" priority="18179" stopIfTrue="1"/>
  </conditionalFormatting>
  <conditionalFormatting sqref="A1583:A1587">
    <cfRule type="duplicateValues" dxfId="9031" priority="18167"/>
  </conditionalFormatting>
  <conditionalFormatting sqref="A1583:A1587">
    <cfRule type="duplicateValues" dxfId="9030" priority="18119"/>
    <cfRule type="duplicateValues" dxfId="9029" priority="18120"/>
  </conditionalFormatting>
  <conditionalFormatting sqref="A1598">
    <cfRule type="duplicateValues" dxfId="9028" priority="18086"/>
    <cfRule type="duplicateValues" dxfId="9027" priority="18087" stopIfTrue="1"/>
    <cfRule type="duplicateValues" dxfId="9026" priority="18088" stopIfTrue="1"/>
    <cfRule type="duplicateValues" dxfId="9025" priority="18089" stopIfTrue="1"/>
    <cfRule type="duplicateValues" dxfId="9024" priority="18090" stopIfTrue="1"/>
    <cfRule type="duplicateValues" dxfId="9023" priority="18091" stopIfTrue="1"/>
  </conditionalFormatting>
  <conditionalFormatting sqref="A1598">
    <cfRule type="duplicateValues" dxfId="9022" priority="18085"/>
  </conditionalFormatting>
  <conditionalFormatting sqref="A1598">
    <cfRule type="duplicateValues" dxfId="9021" priority="18083"/>
    <cfRule type="duplicateValues" dxfId="9020" priority="18084"/>
  </conditionalFormatting>
  <conditionalFormatting sqref="A1597">
    <cfRule type="duplicateValues" dxfId="9019" priority="18077"/>
    <cfRule type="duplicateValues" dxfId="9018" priority="18078" stopIfTrue="1"/>
    <cfRule type="duplicateValues" dxfId="9017" priority="18079" stopIfTrue="1"/>
    <cfRule type="duplicateValues" dxfId="9016" priority="18080" stopIfTrue="1"/>
    <cfRule type="duplicateValues" dxfId="9015" priority="18081" stopIfTrue="1"/>
    <cfRule type="duplicateValues" dxfId="9014" priority="18082" stopIfTrue="1"/>
  </conditionalFormatting>
  <conditionalFormatting sqref="A1597">
    <cfRule type="duplicateValues" dxfId="9013" priority="18076"/>
  </conditionalFormatting>
  <conditionalFormatting sqref="A1597">
    <cfRule type="duplicateValues" dxfId="9012" priority="18074"/>
    <cfRule type="duplicateValues" dxfId="9011" priority="18075"/>
  </conditionalFormatting>
  <conditionalFormatting sqref="A1460:A1725 A1283:A1457 A1727:A1048576 A1:A1277">
    <cfRule type="duplicateValues" dxfId="9010" priority="17568"/>
    <cfRule type="duplicateValues" dxfId="9009" priority="18073"/>
  </conditionalFormatting>
  <conditionalFormatting sqref="A1591">
    <cfRule type="duplicateValues" dxfId="9008" priority="18058"/>
    <cfRule type="duplicateValues" dxfId="9007" priority="18059" stopIfTrue="1"/>
    <cfRule type="duplicateValues" dxfId="9006" priority="18060" stopIfTrue="1"/>
    <cfRule type="duplicateValues" dxfId="9005" priority="18061" stopIfTrue="1"/>
    <cfRule type="duplicateValues" dxfId="9004" priority="18062" stopIfTrue="1"/>
    <cfRule type="duplicateValues" dxfId="9003" priority="18063" stopIfTrue="1"/>
  </conditionalFormatting>
  <conditionalFormatting sqref="A1591">
    <cfRule type="duplicateValues" dxfId="9002" priority="18057"/>
  </conditionalFormatting>
  <conditionalFormatting sqref="A1591">
    <cfRule type="duplicateValues" dxfId="9001" priority="18055"/>
    <cfRule type="duplicateValues" dxfId="9000" priority="18056"/>
  </conditionalFormatting>
  <conditionalFormatting sqref="A1597:A1604">
    <cfRule type="duplicateValues" dxfId="8999" priority="18054"/>
  </conditionalFormatting>
  <conditionalFormatting sqref="A1598:A1599">
    <cfRule type="duplicateValues" dxfId="8998" priority="18049" stopIfTrue="1"/>
    <cfRule type="duplicateValues" dxfId="8997" priority="18050"/>
    <cfRule type="duplicateValues" dxfId="8996" priority="18051"/>
    <cfRule type="duplicateValues" dxfId="8995" priority="18052"/>
    <cfRule type="duplicateValues" dxfId="8994" priority="18053" stopIfTrue="1"/>
  </conditionalFormatting>
  <conditionalFormatting sqref="A1598:A1599">
    <cfRule type="duplicateValues" dxfId="8993" priority="18048" stopIfTrue="1"/>
  </conditionalFormatting>
  <conditionalFormatting sqref="A1598:A1599">
    <cfRule type="duplicateValues" dxfId="8992" priority="18043" stopIfTrue="1"/>
    <cfRule type="duplicateValues" dxfId="8991" priority="18044"/>
    <cfRule type="duplicateValues" dxfId="8990" priority="18045"/>
    <cfRule type="duplicateValues" dxfId="8989" priority="18046"/>
    <cfRule type="duplicateValues" dxfId="8988" priority="18047" stopIfTrue="1"/>
  </conditionalFormatting>
  <conditionalFormatting sqref="A1598:A1599">
    <cfRule type="duplicateValues" dxfId="8987" priority="18042" stopIfTrue="1"/>
  </conditionalFormatting>
  <conditionalFormatting sqref="A1601:A1604">
    <cfRule type="duplicateValues" dxfId="8986" priority="18041"/>
  </conditionalFormatting>
  <conditionalFormatting sqref="A1600">
    <cfRule type="duplicateValues" dxfId="8985" priority="18036" stopIfTrue="1"/>
    <cfRule type="duplicateValues" dxfId="8984" priority="18037"/>
    <cfRule type="duplicateValues" dxfId="8983" priority="18038"/>
    <cfRule type="duplicateValues" dxfId="8982" priority="18039"/>
    <cfRule type="duplicateValues" dxfId="8981" priority="18040" stopIfTrue="1"/>
  </conditionalFormatting>
  <conditionalFormatting sqref="A1600">
    <cfRule type="duplicateValues" dxfId="8980" priority="18035" stopIfTrue="1"/>
  </conditionalFormatting>
  <conditionalFormatting sqref="A1600">
    <cfRule type="duplicateValues" dxfId="8979" priority="18030" stopIfTrue="1"/>
    <cfRule type="duplicateValues" dxfId="8978" priority="18031"/>
    <cfRule type="duplicateValues" dxfId="8977" priority="18032"/>
    <cfRule type="duplicateValues" dxfId="8976" priority="18033"/>
    <cfRule type="duplicateValues" dxfId="8975" priority="18034" stopIfTrue="1"/>
  </conditionalFormatting>
  <conditionalFormatting sqref="A1600">
    <cfRule type="duplicateValues" dxfId="8974" priority="18029" stopIfTrue="1"/>
  </conditionalFormatting>
  <conditionalFormatting sqref="A1601:A1604">
    <cfRule type="duplicateValues" dxfId="8973" priority="18024" stopIfTrue="1"/>
    <cfRule type="duplicateValues" dxfId="8972" priority="18025"/>
    <cfRule type="duplicateValues" dxfId="8971" priority="18026"/>
    <cfRule type="duplicateValues" dxfId="8970" priority="18027"/>
    <cfRule type="duplicateValues" dxfId="8969" priority="18028" stopIfTrue="1"/>
  </conditionalFormatting>
  <conditionalFormatting sqref="A1601:A1604">
    <cfRule type="duplicateValues" dxfId="8968" priority="18019" stopIfTrue="1"/>
    <cfRule type="duplicateValues" dxfId="8967" priority="18020"/>
    <cfRule type="duplicateValues" dxfId="8966" priority="18021"/>
    <cfRule type="duplicateValues" dxfId="8965" priority="18022"/>
    <cfRule type="duplicateValues" dxfId="8964" priority="18023" stopIfTrue="1"/>
  </conditionalFormatting>
  <conditionalFormatting sqref="A1601:A1604">
    <cfRule type="duplicateValues" dxfId="8963" priority="18018" stopIfTrue="1"/>
  </conditionalFormatting>
  <conditionalFormatting sqref="A1597:A1600">
    <cfRule type="duplicateValues" dxfId="8962" priority="18017" stopIfTrue="1"/>
  </conditionalFormatting>
  <conditionalFormatting sqref="A1597:A1600">
    <cfRule type="duplicateValues" dxfId="8961" priority="18012" stopIfTrue="1"/>
    <cfRule type="duplicateValues" dxfId="8960" priority="18013"/>
    <cfRule type="duplicateValues" dxfId="8959" priority="18014"/>
    <cfRule type="duplicateValues" dxfId="8958" priority="18015"/>
    <cfRule type="duplicateValues" dxfId="8957" priority="18016" stopIfTrue="1"/>
  </conditionalFormatting>
  <conditionalFormatting sqref="A1597:A1600">
    <cfRule type="duplicateValues" dxfId="8956" priority="18006" stopIfTrue="1"/>
    <cfRule type="duplicateValues" dxfId="8955" priority="18007"/>
    <cfRule type="duplicateValues" dxfId="8954" priority="18008"/>
    <cfRule type="duplicateValues" dxfId="8953" priority="18009"/>
    <cfRule type="duplicateValues" dxfId="8952" priority="18010" stopIfTrue="1"/>
  </conditionalFormatting>
  <conditionalFormatting sqref="A1597:A1600">
    <cfRule type="duplicateValues" dxfId="8951" priority="18005" stopIfTrue="1"/>
  </conditionalFormatting>
  <conditionalFormatting sqref="A1601:A1604">
    <cfRule type="duplicateValues" dxfId="8950" priority="17991" stopIfTrue="1"/>
    <cfRule type="duplicateValues" dxfId="8949" priority="17992" stopIfTrue="1"/>
    <cfRule type="duplicateValues" dxfId="8948" priority="17993" stopIfTrue="1"/>
    <cfRule type="duplicateValues" dxfId="8947" priority="17994" stopIfTrue="1"/>
    <cfRule type="duplicateValues" dxfId="8946" priority="17995" stopIfTrue="1"/>
    <cfRule type="duplicateValues" dxfId="8945" priority="17996" stopIfTrue="1"/>
    <cfRule type="duplicateValues" dxfId="8944" priority="17997" stopIfTrue="1"/>
    <cfRule type="duplicateValues" dxfId="8943" priority="17998" stopIfTrue="1"/>
    <cfRule type="duplicateValues" dxfId="8942" priority="17999" stopIfTrue="1"/>
    <cfRule type="duplicateValues" dxfId="8941" priority="18000" stopIfTrue="1"/>
    <cfRule type="duplicateValues" dxfId="8940" priority="18001" stopIfTrue="1"/>
    <cfRule type="duplicateValues" dxfId="8939" priority="18002" stopIfTrue="1"/>
    <cfRule type="aboveAverage" dxfId="8938" priority="18003" stopIfTrue="1" aboveAverage="0"/>
    <cfRule type="duplicateValues" dxfId="8937" priority="18004" stopIfTrue="1"/>
  </conditionalFormatting>
  <conditionalFormatting sqref="A1601:A1604">
    <cfRule type="duplicateValues" dxfId="8936" priority="17987" stopIfTrue="1"/>
    <cfRule type="duplicateValues" dxfId="8935" priority="17988" stopIfTrue="1"/>
    <cfRule type="duplicateValues" dxfId="8934" priority="17989" stopIfTrue="1"/>
    <cfRule type="duplicateValues" dxfId="8933" priority="17990" stopIfTrue="1"/>
  </conditionalFormatting>
  <conditionalFormatting sqref="A1601:A1604">
    <cfRule type="duplicateValues" dxfId="8932" priority="17980" stopIfTrue="1"/>
    <cfRule type="duplicateValues" dxfId="8931" priority="17981" stopIfTrue="1"/>
    <cfRule type="duplicateValues" dxfId="8930" priority="17982" stopIfTrue="1"/>
    <cfRule type="duplicateValues" dxfId="8929" priority="17983" stopIfTrue="1"/>
    <cfRule type="duplicateValues" dxfId="8928" priority="17984" stopIfTrue="1"/>
    <cfRule type="aboveAverage" dxfId="8927" priority="17985" stopIfTrue="1" aboveAverage="0"/>
    <cfRule type="duplicateValues" dxfId="8926" priority="17986" stopIfTrue="1"/>
  </conditionalFormatting>
  <conditionalFormatting sqref="A1601:A1604">
    <cfRule type="duplicateValues" dxfId="8925" priority="17970" stopIfTrue="1"/>
    <cfRule type="duplicateValues" dxfId="8924" priority="17971" stopIfTrue="1"/>
    <cfRule type="duplicateValues" dxfId="8923" priority="17972" stopIfTrue="1"/>
    <cfRule type="duplicateValues" dxfId="8922" priority="17973" stopIfTrue="1"/>
    <cfRule type="duplicateValues" dxfId="8921" priority="17974" stopIfTrue="1"/>
    <cfRule type="duplicateValues" dxfId="8920" priority="17975" stopIfTrue="1"/>
    <cfRule type="duplicateValues" dxfId="8919" priority="17976" stopIfTrue="1"/>
    <cfRule type="duplicateValues" dxfId="8918" priority="17977" stopIfTrue="1"/>
    <cfRule type="aboveAverage" dxfId="8917" priority="17978" stopIfTrue="1" aboveAverage="0"/>
    <cfRule type="duplicateValues" dxfId="8916" priority="17979" stopIfTrue="1"/>
  </conditionalFormatting>
  <conditionalFormatting sqref="A1600">
    <cfRule type="duplicateValues" dxfId="8915" priority="17956" stopIfTrue="1"/>
    <cfRule type="duplicateValues" dxfId="8914" priority="17957" stopIfTrue="1"/>
    <cfRule type="duplicateValues" dxfId="8913" priority="17958" stopIfTrue="1"/>
    <cfRule type="duplicateValues" dxfId="8912" priority="17959" stopIfTrue="1"/>
    <cfRule type="duplicateValues" dxfId="8911" priority="17960" stopIfTrue="1"/>
    <cfRule type="duplicateValues" dxfId="8910" priority="17961" stopIfTrue="1"/>
    <cfRule type="duplicateValues" dxfId="8909" priority="17962" stopIfTrue="1"/>
    <cfRule type="duplicateValues" dxfId="8908" priority="17963" stopIfTrue="1"/>
    <cfRule type="duplicateValues" dxfId="8907" priority="17964" stopIfTrue="1"/>
    <cfRule type="duplicateValues" dxfId="8906" priority="17965" stopIfTrue="1"/>
    <cfRule type="duplicateValues" dxfId="8905" priority="17966" stopIfTrue="1"/>
    <cfRule type="duplicateValues" dxfId="8904" priority="17967" stopIfTrue="1"/>
    <cfRule type="aboveAverage" dxfId="8903" priority="17968" stopIfTrue="1" aboveAverage="0"/>
    <cfRule type="duplicateValues" dxfId="8902" priority="17969" stopIfTrue="1"/>
  </conditionalFormatting>
  <conditionalFormatting sqref="A1600">
    <cfRule type="duplicateValues" dxfId="8901" priority="17952" stopIfTrue="1"/>
    <cfRule type="duplicateValues" dxfId="8900" priority="17953" stopIfTrue="1"/>
    <cfRule type="duplicateValues" dxfId="8899" priority="17954" stopIfTrue="1"/>
    <cfRule type="duplicateValues" dxfId="8898" priority="17955" stopIfTrue="1"/>
  </conditionalFormatting>
  <conditionalFormatting sqref="A1600">
    <cfRule type="duplicateValues" dxfId="8897" priority="17945" stopIfTrue="1"/>
    <cfRule type="duplicateValues" dxfId="8896" priority="17946" stopIfTrue="1"/>
    <cfRule type="duplicateValues" dxfId="8895" priority="17947" stopIfTrue="1"/>
    <cfRule type="duplicateValues" dxfId="8894" priority="17948" stopIfTrue="1"/>
    <cfRule type="duplicateValues" dxfId="8893" priority="17949" stopIfTrue="1"/>
    <cfRule type="aboveAverage" dxfId="8892" priority="17950" stopIfTrue="1" aboveAverage="0"/>
    <cfRule type="duplicateValues" dxfId="8891" priority="17951" stopIfTrue="1"/>
  </conditionalFormatting>
  <conditionalFormatting sqref="A1600">
    <cfRule type="duplicateValues" dxfId="8890" priority="17935" stopIfTrue="1"/>
    <cfRule type="duplicateValues" dxfId="8889" priority="17936" stopIfTrue="1"/>
    <cfRule type="duplicateValues" dxfId="8888" priority="17937" stopIfTrue="1"/>
    <cfRule type="duplicateValues" dxfId="8887" priority="17938" stopIfTrue="1"/>
    <cfRule type="duplicateValues" dxfId="8886" priority="17939" stopIfTrue="1"/>
    <cfRule type="duplicateValues" dxfId="8885" priority="17940" stopIfTrue="1"/>
    <cfRule type="duplicateValues" dxfId="8884" priority="17941" stopIfTrue="1"/>
    <cfRule type="duplicateValues" dxfId="8883" priority="17942" stopIfTrue="1"/>
    <cfRule type="aboveAverage" dxfId="8882" priority="17943" stopIfTrue="1" aboveAverage="0"/>
    <cfRule type="duplicateValues" dxfId="8881" priority="17944" stopIfTrue="1"/>
  </conditionalFormatting>
  <conditionalFormatting sqref="A1597:A1600">
    <cfRule type="duplicateValues" dxfId="8880" priority="17910" stopIfTrue="1"/>
    <cfRule type="duplicateValues" dxfId="8879" priority="17911" stopIfTrue="1"/>
    <cfRule type="duplicateValues" dxfId="8878" priority="17912" stopIfTrue="1"/>
    <cfRule type="duplicateValues" dxfId="8877" priority="17913" stopIfTrue="1"/>
    <cfRule type="duplicateValues" dxfId="8876" priority="17914" stopIfTrue="1"/>
    <cfRule type="duplicateValues" dxfId="8875" priority="17915" stopIfTrue="1"/>
    <cfRule type="duplicateValues" dxfId="8874" priority="17916" stopIfTrue="1"/>
    <cfRule type="duplicateValues" dxfId="8873" priority="17917" stopIfTrue="1"/>
    <cfRule type="duplicateValues" dxfId="8872" priority="17918" stopIfTrue="1"/>
    <cfRule type="duplicateValues" dxfId="8871" priority="17919" stopIfTrue="1"/>
    <cfRule type="duplicateValues" dxfId="8870" priority="17920" stopIfTrue="1"/>
    <cfRule type="duplicateValues" dxfId="8869" priority="17921" stopIfTrue="1"/>
    <cfRule type="aboveAverage" dxfId="8868" priority="17922" stopIfTrue="1" aboveAverage="0"/>
    <cfRule type="duplicateValues" dxfId="8867" priority="17923" stopIfTrue="1"/>
  </conditionalFormatting>
  <conditionalFormatting sqref="A1597:A1600">
    <cfRule type="duplicateValues" dxfId="8866" priority="17906" stopIfTrue="1"/>
    <cfRule type="duplicateValues" dxfId="8865" priority="17907" stopIfTrue="1"/>
    <cfRule type="duplicateValues" dxfId="8864" priority="17908" stopIfTrue="1"/>
    <cfRule type="duplicateValues" dxfId="8863" priority="17909" stopIfTrue="1"/>
  </conditionalFormatting>
  <conditionalFormatting sqref="A1597:A1600">
    <cfRule type="duplicateValues" dxfId="8862" priority="17899" stopIfTrue="1"/>
    <cfRule type="duplicateValues" dxfId="8861" priority="17900" stopIfTrue="1"/>
    <cfRule type="duplicateValues" dxfId="8860" priority="17901" stopIfTrue="1"/>
    <cfRule type="duplicateValues" dxfId="8859" priority="17902" stopIfTrue="1"/>
    <cfRule type="duplicateValues" dxfId="8858" priority="17903" stopIfTrue="1"/>
    <cfRule type="aboveAverage" dxfId="8857" priority="17904" stopIfTrue="1" aboveAverage="0"/>
    <cfRule type="duplicateValues" dxfId="8856" priority="17905" stopIfTrue="1"/>
  </conditionalFormatting>
  <conditionalFormatting sqref="A1597:A1600">
    <cfRule type="duplicateValues" dxfId="8855" priority="17889" stopIfTrue="1"/>
    <cfRule type="duplicateValues" dxfId="8854" priority="17890" stopIfTrue="1"/>
    <cfRule type="duplicateValues" dxfId="8853" priority="17891" stopIfTrue="1"/>
    <cfRule type="duplicateValues" dxfId="8852" priority="17892" stopIfTrue="1"/>
    <cfRule type="duplicateValues" dxfId="8851" priority="17893" stopIfTrue="1"/>
    <cfRule type="duplicateValues" dxfId="8850" priority="17894" stopIfTrue="1"/>
    <cfRule type="duplicateValues" dxfId="8849" priority="17895" stopIfTrue="1"/>
    <cfRule type="duplicateValues" dxfId="8848" priority="17896" stopIfTrue="1"/>
    <cfRule type="aboveAverage" dxfId="8847" priority="17897" stopIfTrue="1" aboveAverage="0"/>
    <cfRule type="duplicateValues" dxfId="8846" priority="17898" stopIfTrue="1"/>
  </conditionalFormatting>
  <conditionalFormatting sqref="A1599:A1600">
    <cfRule type="duplicateValues" dxfId="8845" priority="17884" stopIfTrue="1"/>
    <cfRule type="duplicateValues" dxfId="8844" priority="17885"/>
    <cfRule type="duplicateValues" dxfId="8843" priority="17886"/>
    <cfRule type="duplicateValues" dxfId="8842" priority="17887"/>
    <cfRule type="duplicateValues" dxfId="8841" priority="17888" stopIfTrue="1"/>
  </conditionalFormatting>
  <conditionalFormatting sqref="A1599:A1600">
    <cfRule type="duplicateValues" dxfId="8840" priority="17883" stopIfTrue="1"/>
  </conditionalFormatting>
  <conditionalFormatting sqref="A1599:A1600">
    <cfRule type="duplicateValues" dxfId="8839" priority="17878" stopIfTrue="1"/>
    <cfRule type="duplicateValues" dxfId="8838" priority="17879"/>
    <cfRule type="duplicateValues" dxfId="8837" priority="17880"/>
    <cfRule type="duplicateValues" dxfId="8836" priority="17881"/>
    <cfRule type="duplicateValues" dxfId="8835" priority="17882" stopIfTrue="1"/>
  </conditionalFormatting>
  <conditionalFormatting sqref="A1599:A1600">
    <cfRule type="duplicateValues" dxfId="8834" priority="17877" stopIfTrue="1"/>
  </conditionalFormatting>
  <conditionalFormatting sqref="A1597:A1604">
    <cfRule type="duplicateValues" dxfId="8833" priority="17871" stopIfTrue="1"/>
    <cfRule type="duplicateValues" dxfId="8832" priority="17872"/>
    <cfRule type="duplicateValues" dxfId="8831" priority="17873"/>
    <cfRule type="duplicateValues" dxfId="8830" priority="17874"/>
    <cfRule type="duplicateValues" dxfId="8829" priority="17875" stopIfTrue="1"/>
  </conditionalFormatting>
  <conditionalFormatting sqref="A1597:A1604">
    <cfRule type="duplicateValues" dxfId="8828" priority="17865" stopIfTrue="1"/>
    <cfRule type="duplicateValues" dxfId="8827" priority="17866"/>
    <cfRule type="duplicateValues" dxfId="8826" priority="17867"/>
    <cfRule type="duplicateValues" dxfId="8825" priority="17868"/>
    <cfRule type="duplicateValues" dxfId="8824" priority="17869" stopIfTrue="1"/>
  </conditionalFormatting>
  <conditionalFormatting sqref="A1597:A1604">
    <cfRule type="duplicateValues" dxfId="8823" priority="17864" stopIfTrue="1"/>
  </conditionalFormatting>
  <conditionalFormatting sqref="A1597:A1604">
    <cfRule type="duplicateValues" dxfId="8822" priority="17839" stopIfTrue="1"/>
    <cfRule type="duplicateValues" dxfId="8821" priority="17840" stopIfTrue="1"/>
    <cfRule type="duplicateValues" dxfId="8820" priority="17841" stopIfTrue="1"/>
    <cfRule type="duplicateValues" dxfId="8819" priority="17842" stopIfTrue="1"/>
    <cfRule type="duplicateValues" dxfId="8818" priority="17843" stopIfTrue="1"/>
    <cfRule type="duplicateValues" dxfId="8817" priority="17844" stopIfTrue="1"/>
    <cfRule type="duplicateValues" dxfId="8816" priority="17845" stopIfTrue="1"/>
    <cfRule type="duplicateValues" dxfId="8815" priority="17846" stopIfTrue="1"/>
    <cfRule type="duplicateValues" dxfId="8814" priority="17847" stopIfTrue="1"/>
    <cfRule type="duplicateValues" dxfId="8813" priority="17848" stopIfTrue="1"/>
    <cfRule type="duplicateValues" dxfId="8812" priority="17849" stopIfTrue="1"/>
    <cfRule type="duplicateValues" dxfId="8811" priority="17850" stopIfTrue="1"/>
    <cfRule type="aboveAverage" dxfId="8810" priority="17851" stopIfTrue="1" aboveAverage="0"/>
    <cfRule type="duplicateValues" dxfId="8809" priority="17852" stopIfTrue="1"/>
  </conditionalFormatting>
  <conditionalFormatting sqref="A1597:A1604">
    <cfRule type="duplicateValues" dxfId="8808" priority="17835" stopIfTrue="1"/>
    <cfRule type="duplicateValues" dxfId="8807" priority="17836" stopIfTrue="1"/>
    <cfRule type="duplicateValues" dxfId="8806" priority="17837" stopIfTrue="1"/>
    <cfRule type="duplicateValues" dxfId="8805" priority="17838" stopIfTrue="1"/>
  </conditionalFormatting>
  <conditionalFormatting sqref="A1597:A1604">
    <cfRule type="duplicateValues" dxfId="8804" priority="17828" stopIfTrue="1"/>
    <cfRule type="duplicateValues" dxfId="8803" priority="17829" stopIfTrue="1"/>
    <cfRule type="duplicateValues" dxfId="8802" priority="17830" stopIfTrue="1"/>
    <cfRule type="duplicateValues" dxfId="8801" priority="17831" stopIfTrue="1"/>
    <cfRule type="duplicateValues" dxfId="8800" priority="17832" stopIfTrue="1"/>
    <cfRule type="aboveAverage" dxfId="8799" priority="17833" stopIfTrue="1" aboveAverage="0"/>
    <cfRule type="duplicateValues" dxfId="8798" priority="17834" stopIfTrue="1"/>
  </conditionalFormatting>
  <conditionalFormatting sqref="A1597:A1604">
    <cfRule type="duplicateValues" dxfId="8797" priority="17818" stopIfTrue="1"/>
    <cfRule type="duplicateValues" dxfId="8796" priority="17819" stopIfTrue="1"/>
    <cfRule type="duplicateValues" dxfId="8795" priority="17820" stopIfTrue="1"/>
    <cfRule type="duplicateValues" dxfId="8794" priority="17821" stopIfTrue="1"/>
    <cfRule type="duplicateValues" dxfId="8793" priority="17822" stopIfTrue="1"/>
    <cfRule type="duplicateValues" dxfId="8792" priority="17823" stopIfTrue="1"/>
    <cfRule type="duplicateValues" dxfId="8791" priority="17824" stopIfTrue="1"/>
    <cfRule type="duplicateValues" dxfId="8790" priority="17825" stopIfTrue="1"/>
    <cfRule type="aboveAverage" dxfId="8789" priority="17826" stopIfTrue="1" aboveAverage="0"/>
    <cfRule type="duplicateValues" dxfId="8788" priority="17827" stopIfTrue="1"/>
  </conditionalFormatting>
  <conditionalFormatting sqref="A1600:A1604">
    <cfRule type="duplicateValues" dxfId="8787" priority="17813" stopIfTrue="1"/>
    <cfRule type="duplicateValues" dxfId="8786" priority="17814"/>
    <cfRule type="duplicateValues" dxfId="8785" priority="17815"/>
    <cfRule type="duplicateValues" dxfId="8784" priority="17816"/>
    <cfRule type="duplicateValues" dxfId="8783" priority="17817" stopIfTrue="1"/>
  </conditionalFormatting>
  <conditionalFormatting sqref="A1600:A1604">
    <cfRule type="duplicateValues" dxfId="8782" priority="17812" stopIfTrue="1"/>
  </conditionalFormatting>
  <conditionalFormatting sqref="A1600:A1604">
    <cfRule type="duplicateValues" dxfId="8781" priority="17807" stopIfTrue="1"/>
    <cfRule type="duplicateValues" dxfId="8780" priority="17808"/>
    <cfRule type="duplicateValues" dxfId="8779" priority="17809"/>
    <cfRule type="duplicateValues" dxfId="8778" priority="17810"/>
    <cfRule type="duplicateValues" dxfId="8777" priority="17811" stopIfTrue="1"/>
  </conditionalFormatting>
  <conditionalFormatting sqref="A1600:A1604">
    <cfRule type="duplicateValues" dxfId="8776" priority="17806" stopIfTrue="1"/>
  </conditionalFormatting>
  <conditionalFormatting sqref="A1599">
    <cfRule type="duplicateValues" dxfId="8775" priority="17746"/>
  </conditionalFormatting>
  <conditionalFormatting sqref="A1599">
    <cfRule type="duplicateValues" dxfId="8774" priority="17741" stopIfTrue="1"/>
    <cfRule type="duplicateValues" dxfId="8773" priority="17742"/>
    <cfRule type="duplicateValues" dxfId="8772" priority="17743"/>
    <cfRule type="duplicateValues" dxfId="8771" priority="17744"/>
    <cfRule type="duplicateValues" dxfId="8770" priority="17745" stopIfTrue="1"/>
  </conditionalFormatting>
  <conditionalFormatting sqref="A1599">
    <cfRule type="duplicateValues" dxfId="8769" priority="17736" stopIfTrue="1"/>
    <cfRule type="duplicateValues" dxfId="8768" priority="17737"/>
    <cfRule type="duplicateValues" dxfId="8767" priority="17738"/>
    <cfRule type="duplicateValues" dxfId="8766" priority="17739"/>
    <cfRule type="duplicateValues" dxfId="8765" priority="17740" stopIfTrue="1"/>
  </conditionalFormatting>
  <conditionalFormatting sqref="A1599">
    <cfRule type="duplicateValues" dxfId="8764" priority="17735" stopIfTrue="1"/>
  </conditionalFormatting>
  <conditionalFormatting sqref="A1599">
    <cfRule type="duplicateValues" dxfId="8763" priority="17721" stopIfTrue="1"/>
    <cfRule type="duplicateValues" dxfId="8762" priority="17722" stopIfTrue="1"/>
    <cfRule type="duplicateValues" dxfId="8761" priority="17723" stopIfTrue="1"/>
    <cfRule type="duplicateValues" dxfId="8760" priority="17724" stopIfTrue="1"/>
    <cfRule type="duplicateValues" dxfId="8759" priority="17725" stopIfTrue="1"/>
    <cfRule type="duplicateValues" dxfId="8758" priority="17726" stopIfTrue="1"/>
    <cfRule type="duplicateValues" dxfId="8757" priority="17727" stopIfTrue="1"/>
    <cfRule type="duplicateValues" dxfId="8756" priority="17728" stopIfTrue="1"/>
    <cfRule type="duplicateValues" dxfId="8755" priority="17729" stopIfTrue="1"/>
    <cfRule type="duplicateValues" dxfId="8754" priority="17730" stopIfTrue="1"/>
    <cfRule type="duplicateValues" dxfId="8753" priority="17731" stopIfTrue="1"/>
    <cfRule type="duplicateValues" dxfId="8752" priority="17732" stopIfTrue="1"/>
    <cfRule type="aboveAverage" dxfId="8751" priority="17733" stopIfTrue="1" aboveAverage="0"/>
    <cfRule type="duplicateValues" dxfId="8750" priority="17734" stopIfTrue="1"/>
  </conditionalFormatting>
  <conditionalFormatting sqref="A1599">
    <cfRule type="duplicateValues" dxfId="8749" priority="17717" stopIfTrue="1"/>
    <cfRule type="duplicateValues" dxfId="8748" priority="17718" stopIfTrue="1"/>
    <cfRule type="duplicateValues" dxfId="8747" priority="17719" stopIfTrue="1"/>
    <cfRule type="duplicateValues" dxfId="8746" priority="17720" stopIfTrue="1"/>
  </conditionalFormatting>
  <conditionalFormatting sqref="A1599">
    <cfRule type="duplicateValues" dxfId="8745" priority="17710" stopIfTrue="1"/>
    <cfRule type="duplicateValues" dxfId="8744" priority="17711" stopIfTrue="1"/>
    <cfRule type="duplicateValues" dxfId="8743" priority="17712" stopIfTrue="1"/>
    <cfRule type="duplicateValues" dxfId="8742" priority="17713" stopIfTrue="1"/>
    <cfRule type="duplicateValues" dxfId="8741" priority="17714" stopIfTrue="1"/>
    <cfRule type="aboveAverage" dxfId="8740" priority="17715" stopIfTrue="1" aboveAverage="0"/>
    <cfRule type="duplicateValues" dxfId="8739" priority="17716" stopIfTrue="1"/>
  </conditionalFormatting>
  <conditionalFormatting sqref="A1599">
    <cfRule type="duplicateValues" dxfId="8738" priority="17700" stopIfTrue="1"/>
    <cfRule type="duplicateValues" dxfId="8737" priority="17701" stopIfTrue="1"/>
    <cfRule type="duplicateValues" dxfId="8736" priority="17702" stopIfTrue="1"/>
    <cfRule type="duplicateValues" dxfId="8735" priority="17703" stopIfTrue="1"/>
    <cfRule type="duplicateValues" dxfId="8734" priority="17704" stopIfTrue="1"/>
    <cfRule type="duplicateValues" dxfId="8733" priority="17705" stopIfTrue="1"/>
    <cfRule type="duplicateValues" dxfId="8732" priority="17706" stopIfTrue="1"/>
    <cfRule type="duplicateValues" dxfId="8731" priority="17707" stopIfTrue="1"/>
    <cfRule type="aboveAverage" dxfId="8730" priority="17708" stopIfTrue="1" aboveAverage="0"/>
    <cfRule type="duplicateValues" dxfId="8729" priority="17709" stopIfTrue="1"/>
  </conditionalFormatting>
  <conditionalFormatting sqref="A1597:A1604">
    <cfRule type="duplicateValues" dxfId="8728" priority="17639" stopIfTrue="1"/>
    <cfRule type="duplicateValues" dxfId="8727" priority="17640" stopIfTrue="1"/>
  </conditionalFormatting>
  <conditionalFormatting sqref="A1597:A1599">
    <cfRule type="duplicateValues" dxfId="8726" priority="17635" stopIfTrue="1"/>
    <cfRule type="duplicateValues" dxfId="8725" priority="17636" stopIfTrue="1"/>
    <cfRule type="duplicateValues" dxfId="8724" priority="17637" stopIfTrue="1"/>
    <cfRule type="duplicateValues" dxfId="8723" priority="17638" stopIfTrue="1"/>
  </conditionalFormatting>
  <conditionalFormatting sqref="A1283:A1457 A1460:A1048576 A1:A1277">
    <cfRule type="duplicateValues" dxfId="8722" priority="17567"/>
  </conditionalFormatting>
  <conditionalFormatting sqref="A510">
    <cfRule type="duplicateValues" dxfId="8721" priority="17561"/>
    <cfRule type="duplicateValues" dxfId="8720" priority="17562" stopIfTrue="1"/>
    <cfRule type="duplicateValues" dxfId="8719" priority="17563" stopIfTrue="1"/>
    <cfRule type="duplicateValues" dxfId="8718" priority="17564" stopIfTrue="1"/>
    <cfRule type="duplicateValues" dxfId="8717" priority="17565" stopIfTrue="1"/>
    <cfRule type="duplicateValues" dxfId="8716" priority="17566" stopIfTrue="1"/>
  </conditionalFormatting>
  <conditionalFormatting sqref="A510">
    <cfRule type="duplicateValues" dxfId="8715" priority="17560"/>
  </conditionalFormatting>
  <conditionalFormatting sqref="A773">
    <cfRule type="duplicateValues" dxfId="8714" priority="16989"/>
    <cfRule type="duplicateValues" dxfId="8713" priority="16990" stopIfTrue="1"/>
    <cfRule type="duplicateValues" dxfId="8712" priority="16991" stopIfTrue="1"/>
    <cfRule type="duplicateValues" dxfId="8711" priority="16992" stopIfTrue="1"/>
    <cfRule type="duplicateValues" dxfId="8710" priority="16993" stopIfTrue="1"/>
    <cfRule type="duplicateValues" dxfId="8709" priority="16994" stopIfTrue="1"/>
  </conditionalFormatting>
  <conditionalFormatting sqref="A773">
    <cfRule type="duplicateValues" dxfId="8708" priority="16982"/>
  </conditionalFormatting>
  <conditionalFormatting sqref="A1197">
    <cfRule type="duplicateValues" dxfId="8707" priority="16937"/>
    <cfRule type="duplicateValues" dxfId="8706" priority="16938" stopIfTrue="1"/>
    <cfRule type="duplicateValues" dxfId="8705" priority="16939" stopIfTrue="1"/>
    <cfRule type="duplicateValues" dxfId="8704" priority="16940" stopIfTrue="1"/>
    <cfRule type="duplicateValues" dxfId="8703" priority="16941" stopIfTrue="1"/>
    <cfRule type="duplicateValues" dxfId="8702" priority="16942" stopIfTrue="1"/>
  </conditionalFormatting>
  <conditionalFormatting sqref="A1197">
    <cfRule type="duplicateValues" dxfId="8701" priority="16930"/>
  </conditionalFormatting>
  <conditionalFormatting sqref="A1197">
    <cfRule type="duplicateValues" dxfId="8700" priority="16882"/>
    <cfRule type="duplicateValues" dxfId="8699" priority="16883"/>
  </conditionalFormatting>
  <conditionalFormatting sqref="A1197">
    <cfRule type="duplicateValues" dxfId="8698" priority="16798" stopIfTrue="1"/>
    <cfRule type="duplicateValues" dxfId="8697" priority="16799" stopIfTrue="1"/>
    <cfRule type="duplicateValues" dxfId="8696" priority="16800" stopIfTrue="1"/>
    <cfRule type="duplicateValues" dxfId="8695" priority="16801" stopIfTrue="1"/>
  </conditionalFormatting>
  <conditionalFormatting sqref="A1558:A1560">
    <cfRule type="duplicateValues" dxfId="8694" priority="16613"/>
  </conditionalFormatting>
  <conditionalFormatting sqref="A1558">
    <cfRule type="duplicateValues" dxfId="8693" priority="16608" stopIfTrue="1"/>
    <cfRule type="duplicateValues" dxfId="8692" priority="16609"/>
    <cfRule type="duplicateValues" dxfId="8691" priority="16610"/>
    <cfRule type="duplicateValues" dxfId="8690" priority="16611"/>
    <cfRule type="duplicateValues" dxfId="8689" priority="16612" stopIfTrue="1"/>
  </conditionalFormatting>
  <conditionalFormatting sqref="A1558">
    <cfRule type="duplicateValues" dxfId="8688" priority="16607" stopIfTrue="1"/>
  </conditionalFormatting>
  <conditionalFormatting sqref="A1558">
    <cfRule type="duplicateValues" dxfId="8687" priority="16602" stopIfTrue="1"/>
    <cfRule type="duplicateValues" dxfId="8686" priority="16603"/>
    <cfRule type="duplicateValues" dxfId="8685" priority="16604"/>
    <cfRule type="duplicateValues" dxfId="8684" priority="16605"/>
    <cfRule type="duplicateValues" dxfId="8683" priority="16606" stopIfTrue="1"/>
  </conditionalFormatting>
  <conditionalFormatting sqref="A1558">
    <cfRule type="duplicateValues" dxfId="8682" priority="16601" stopIfTrue="1"/>
  </conditionalFormatting>
  <conditionalFormatting sqref="A1560">
    <cfRule type="duplicateValues" dxfId="8681" priority="16600"/>
  </conditionalFormatting>
  <conditionalFormatting sqref="A1559">
    <cfRule type="duplicateValues" dxfId="8680" priority="16595" stopIfTrue="1"/>
    <cfRule type="duplicateValues" dxfId="8679" priority="16596"/>
    <cfRule type="duplicateValues" dxfId="8678" priority="16597"/>
    <cfRule type="duplicateValues" dxfId="8677" priority="16598"/>
    <cfRule type="duplicateValues" dxfId="8676" priority="16599" stopIfTrue="1"/>
  </conditionalFormatting>
  <conditionalFormatting sqref="A1559">
    <cfRule type="duplicateValues" dxfId="8675" priority="16594" stopIfTrue="1"/>
  </conditionalFormatting>
  <conditionalFormatting sqref="A1559">
    <cfRule type="duplicateValues" dxfId="8674" priority="16589" stopIfTrue="1"/>
    <cfRule type="duplicateValues" dxfId="8673" priority="16590"/>
    <cfRule type="duplicateValues" dxfId="8672" priority="16591"/>
    <cfRule type="duplicateValues" dxfId="8671" priority="16592"/>
    <cfRule type="duplicateValues" dxfId="8670" priority="16593" stopIfTrue="1"/>
  </conditionalFormatting>
  <conditionalFormatting sqref="A1559">
    <cfRule type="duplicateValues" dxfId="8669" priority="16588" stopIfTrue="1"/>
  </conditionalFormatting>
  <conditionalFormatting sqref="A1560">
    <cfRule type="duplicateValues" dxfId="8668" priority="16583" stopIfTrue="1"/>
    <cfRule type="duplicateValues" dxfId="8667" priority="16584"/>
    <cfRule type="duplicateValues" dxfId="8666" priority="16585"/>
    <cfRule type="duplicateValues" dxfId="8665" priority="16586"/>
    <cfRule type="duplicateValues" dxfId="8664" priority="16587" stopIfTrue="1"/>
  </conditionalFormatting>
  <conditionalFormatting sqref="A1560">
    <cfRule type="duplicateValues" dxfId="8663" priority="16578" stopIfTrue="1"/>
    <cfRule type="duplicateValues" dxfId="8662" priority="16579"/>
    <cfRule type="duplicateValues" dxfId="8661" priority="16580"/>
    <cfRule type="duplicateValues" dxfId="8660" priority="16581"/>
    <cfRule type="duplicateValues" dxfId="8659" priority="16582" stopIfTrue="1"/>
  </conditionalFormatting>
  <conditionalFormatting sqref="A1560">
    <cfRule type="duplicateValues" dxfId="8658" priority="16577" stopIfTrue="1"/>
  </conditionalFormatting>
  <conditionalFormatting sqref="A1558:A1559">
    <cfRule type="duplicateValues" dxfId="8657" priority="16576" stopIfTrue="1"/>
  </conditionalFormatting>
  <conditionalFormatting sqref="A1558:A1559">
    <cfRule type="duplicateValues" dxfId="8656" priority="16571" stopIfTrue="1"/>
    <cfRule type="duplicateValues" dxfId="8655" priority="16572"/>
    <cfRule type="duplicateValues" dxfId="8654" priority="16573"/>
    <cfRule type="duplicateValues" dxfId="8653" priority="16574"/>
    <cfRule type="duplicateValues" dxfId="8652" priority="16575" stopIfTrue="1"/>
  </conditionalFormatting>
  <conditionalFormatting sqref="A1558:A1559">
    <cfRule type="duplicateValues" dxfId="8651" priority="16565" stopIfTrue="1"/>
    <cfRule type="duplicateValues" dxfId="8650" priority="16566"/>
    <cfRule type="duplicateValues" dxfId="8649" priority="16567"/>
    <cfRule type="duplicateValues" dxfId="8648" priority="16568"/>
    <cfRule type="duplicateValues" dxfId="8647" priority="16569" stopIfTrue="1"/>
  </conditionalFormatting>
  <conditionalFormatting sqref="A1558:A1559">
    <cfRule type="duplicateValues" dxfId="8646" priority="16564" stopIfTrue="1"/>
  </conditionalFormatting>
  <conditionalFormatting sqref="A1560">
    <cfRule type="duplicateValues" dxfId="8645" priority="16550" stopIfTrue="1"/>
    <cfRule type="duplicateValues" dxfId="8644" priority="16551" stopIfTrue="1"/>
    <cfRule type="duplicateValues" dxfId="8643" priority="16552" stopIfTrue="1"/>
    <cfRule type="duplicateValues" dxfId="8642" priority="16553" stopIfTrue="1"/>
    <cfRule type="duplicateValues" dxfId="8641" priority="16554" stopIfTrue="1"/>
    <cfRule type="duplicateValues" dxfId="8640" priority="16555" stopIfTrue="1"/>
    <cfRule type="duplicateValues" dxfId="8639" priority="16556" stopIfTrue="1"/>
    <cfRule type="duplicateValues" dxfId="8638" priority="16557" stopIfTrue="1"/>
    <cfRule type="duplicateValues" dxfId="8637" priority="16558" stopIfTrue="1"/>
    <cfRule type="duplicateValues" dxfId="8636" priority="16559" stopIfTrue="1"/>
    <cfRule type="duplicateValues" dxfId="8635" priority="16560" stopIfTrue="1"/>
    <cfRule type="duplicateValues" dxfId="8634" priority="16561" stopIfTrue="1"/>
    <cfRule type="aboveAverage" dxfId="8633" priority="16562" stopIfTrue="1" aboveAverage="0"/>
    <cfRule type="duplicateValues" dxfId="8632" priority="16563" stopIfTrue="1"/>
  </conditionalFormatting>
  <conditionalFormatting sqref="A1560">
    <cfRule type="duplicateValues" dxfId="8631" priority="16546" stopIfTrue="1"/>
    <cfRule type="duplicateValues" dxfId="8630" priority="16547" stopIfTrue="1"/>
    <cfRule type="duplicateValues" dxfId="8629" priority="16548" stopIfTrue="1"/>
    <cfRule type="duplicateValues" dxfId="8628" priority="16549" stopIfTrue="1"/>
  </conditionalFormatting>
  <conditionalFormatting sqref="A1560">
    <cfRule type="duplicateValues" dxfId="8627" priority="16539" stopIfTrue="1"/>
    <cfRule type="duplicateValues" dxfId="8626" priority="16540" stopIfTrue="1"/>
    <cfRule type="duplicateValues" dxfId="8625" priority="16541" stopIfTrue="1"/>
    <cfRule type="duplicateValues" dxfId="8624" priority="16542" stopIfTrue="1"/>
    <cfRule type="duplicateValues" dxfId="8623" priority="16543" stopIfTrue="1"/>
    <cfRule type="aboveAverage" dxfId="8622" priority="16544" stopIfTrue="1" aboveAverage="0"/>
    <cfRule type="duplicateValues" dxfId="8621" priority="16545" stopIfTrue="1"/>
  </conditionalFormatting>
  <conditionalFormatting sqref="A1560">
    <cfRule type="duplicateValues" dxfId="8620" priority="16529" stopIfTrue="1"/>
    <cfRule type="duplicateValues" dxfId="8619" priority="16530" stopIfTrue="1"/>
    <cfRule type="duplicateValues" dxfId="8618" priority="16531" stopIfTrue="1"/>
    <cfRule type="duplicateValues" dxfId="8617" priority="16532" stopIfTrue="1"/>
    <cfRule type="duplicateValues" dxfId="8616" priority="16533" stopIfTrue="1"/>
    <cfRule type="duplicateValues" dxfId="8615" priority="16534" stopIfTrue="1"/>
    <cfRule type="duplicateValues" dxfId="8614" priority="16535" stopIfTrue="1"/>
    <cfRule type="duplicateValues" dxfId="8613" priority="16536" stopIfTrue="1"/>
    <cfRule type="aboveAverage" dxfId="8612" priority="16537" stopIfTrue="1" aboveAverage="0"/>
    <cfRule type="duplicateValues" dxfId="8611" priority="16538" stopIfTrue="1"/>
  </conditionalFormatting>
  <conditionalFormatting sqref="A1559">
    <cfRule type="duplicateValues" dxfId="8610" priority="16515" stopIfTrue="1"/>
    <cfRule type="duplicateValues" dxfId="8609" priority="16516" stopIfTrue="1"/>
    <cfRule type="duplicateValues" dxfId="8608" priority="16517" stopIfTrue="1"/>
    <cfRule type="duplicateValues" dxfId="8607" priority="16518" stopIfTrue="1"/>
    <cfRule type="duplicateValues" dxfId="8606" priority="16519" stopIfTrue="1"/>
    <cfRule type="duplicateValues" dxfId="8605" priority="16520" stopIfTrue="1"/>
    <cfRule type="duplicateValues" dxfId="8604" priority="16521" stopIfTrue="1"/>
    <cfRule type="duplicateValues" dxfId="8603" priority="16522" stopIfTrue="1"/>
    <cfRule type="duplicateValues" dxfId="8602" priority="16523" stopIfTrue="1"/>
    <cfRule type="duplicateValues" dxfId="8601" priority="16524" stopIfTrue="1"/>
    <cfRule type="duplicateValues" dxfId="8600" priority="16525" stopIfTrue="1"/>
    <cfRule type="duplicateValues" dxfId="8599" priority="16526" stopIfTrue="1"/>
    <cfRule type="aboveAverage" dxfId="8598" priority="16527" stopIfTrue="1" aboveAverage="0"/>
    <cfRule type="duplicateValues" dxfId="8597" priority="16528" stopIfTrue="1"/>
  </conditionalFormatting>
  <conditionalFormatting sqref="A1559">
    <cfRule type="duplicateValues" dxfId="8596" priority="16511" stopIfTrue="1"/>
    <cfRule type="duplicateValues" dxfId="8595" priority="16512" stopIfTrue="1"/>
    <cfRule type="duplicateValues" dxfId="8594" priority="16513" stopIfTrue="1"/>
    <cfRule type="duplicateValues" dxfId="8593" priority="16514" stopIfTrue="1"/>
  </conditionalFormatting>
  <conditionalFormatting sqref="A1559">
    <cfRule type="duplicateValues" dxfId="8592" priority="16504" stopIfTrue="1"/>
    <cfRule type="duplicateValues" dxfId="8591" priority="16505" stopIfTrue="1"/>
    <cfRule type="duplicateValues" dxfId="8590" priority="16506" stopIfTrue="1"/>
    <cfRule type="duplicateValues" dxfId="8589" priority="16507" stopIfTrue="1"/>
    <cfRule type="duplicateValues" dxfId="8588" priority="16508" stopIfTrue="1"/>
    <cfRule type="aboveAverage" dxfId="8587" priority="16509" stopIfTrue="1" aboveAverage="0"/>
    <cfRule type="duplicateValues" dxfId="8586" priority="16510" stopIfTrue="1"/>
  </conditionalFormatting>
  <conditionalFormatting sqref="A1559">
    <cfRule type="duplicateValues" dxfId="8585" priority="16494" stopIfTrue="1"/>
    <cfRule type="duplicateValues" dxfId="8584" priority="16495" stopIfTrue="1"/>
    <cfRule type="duplicateValues" dxfId="8583" priority="16496" stopIfTrue="1"/>
    <cfRule type="duplicateValues" dxfId="8582" priority="16497" stopIfTrue="1"/>
    <cfRule type="duplicateValues" dxfId="8581" priority="16498" stopIfTrue="1"/>
    <cfRule type="duplicateValues" dxfId="8580" priority="16499" stopIfTrue="1"/>
    <cfRule type="duplicateValues" dxfId="8579" priority="16500" stopIfTrue="1"/>
    <cfRule type="duplicateValues" dxfId="8578" priority="16501" stopIfTrue="1"/>
    <cfRule type="aboveAverage" dxfId="8577" priority="16502" stopIfTrue="1" aboveAverage="0"/>
    <cfRule type="duplicateValues" dxfId="8576" priority="16503" stopIfTrue="1"/>
  </conditionalFormatting>
  <conditionalFormatting sqref="A1558:A1559">
    <cfRule type="duplicateValues" dxfId="8575" priority="16469" stopIfTrue="1"/>
    <cfRule type="duplicateValues" dxfId="8574" priority="16470" stopIfTrue="1"/>
    <cfRule type="duplicateValues" dxfId="8573" priority="16471" stopIfTrue="1"/>
    <cfRule type="duplicateValues" dxfId="8572" priority="16472" stopIfTrue="1"/>
    <cfRule type="duplicateValues" dxfId="8571" priority="16473" stopIfTrue="1"/>
    <cfRule type="duplicateValues" dxfId="8570" priority="16474" stopIfTrue="1"/>
    <cfRule type="duplicateValues" dxfId="8569" priority="16475" stopIfTrue="1"/>
    <cfRule type="duplicateValues" dxfId="8568" priority="16476" stopIfTrue="1"/>
    <cfRule type="duplicateValues" dxfId="8567" priority="16477" stopIfTrue="1"/>
    <cfRule type="duplicateValues" dxfId="8566" priority="16478" stopIfTrue="1"/>
    <cfRule type="duplicateValues" dxfId="8565" priority="16479" stopIfTrue="1"/>
    <cfRule type="duplicateValues" dxfId="8564" priority="16480" stopIfTrue="1"/>
    <cfRule type="aboveAverage" dxfId="8563" priority="16481" stopIfTrue="1" aboveAverage="0"/>
    <cfRule type="duplicateValues" dxfId="8562" priority="16482" stopIfTrue="1"/>
  </conditionalFormatting>
  <conditionalFormatting sqref="A1558:A1559">
    <cfRule type="duplicateValues" dxfId="8561" priority="16465" stopIfTrue="1"/>
    <cfRule type="duplicateValues" dxfId="8560" priority="16466" stopIfTrue="1"/>
    <cfRule type="duplicateValues" dxfId="8559" priority="16467" stopIfTrue="1"/>
    <cfRule type="duplicateValues" dxfId="8558" priority="16468" stopIfTrue="1"/>
  </conditionalFormatting>
  <conditionalFormatting sqref="A1558:A1559">
    <cfRule type="duplicateValues" dxfId="8557" priority="16458" stopIfTrue="1"/>
    <cfRule type="duplicateValues" dxfId="8556" priority="16459" stopIfTrue="1"/>
    <cfRule type="duplicateValues" dxfId="8555" priority="16460" stopIfTrue="1"/>
    <cfRule type="duplicateValues" dxfId="8554" priority="16461" stopIfTrue="1"/>
    <cfRule type="duplicateValues" dxfId="8553" priority="16462" stopIfTrue="1"/>
    <cfRule type="aboveAverage" dxfId="8552" priority="16463" stopIfTrue="1" aboveAverage="0"/>
    <cfRule type="duplicateValues" dxfId="8551" priority="16464" stopIfTrue="1"/>
  </conditionalFormatting>
  <conditionalFormatting sqref="A1558:A1559">
    <cfRule type="duplicateValues" dxfId="8550" priority="16448" stopIfTrue="1"/>
    <cfRule type="duplicateValues" dxfId="8549" priority="16449" stopIfTrue="1"/>
    <cfRule type="duplicateValues" dxfId="8548" priority="16450" stopIfTrue="1"/>
    <cfRule type="duplicateValues" dxfId="8547" priority="16451" stopIfTrue="1"/>
    <cfRule type="duplicateValues" dxfId="8546" priority="16452" stopIfTrue="1"/>
    <cfRule type="duplicateValues" dxfId="8545" priority="16453" stopIfTrue="1"/>
    <cfRule type="duplicateValues" dxfId="8544" priority="16454" stopIfTrue="1"/>
    <cfRule type="duplicateValues" dxfId="8543" priority="16455" stopIfTrue="1"/>
    <cfRule type="aboveAverage" dxfId="8542" priority="16456" stopIfTrue="1" aboveAverage="0"/>
    <cfRule type="duplicateValues" dxfId="8541" priority="16457" stopIfTrue="1"/>
  </conditionalFormatting>
  <conditionalFormatting sqref="A1558:A1560">
    <cfRule type="duplicateValues" dxfId="8540" priority="16430" stopIfTrue="1"/>
    <cfRule type="duplicateValues" dxfId="8539" priority="16431"/>
    <cfRule type="duplicateValues" dxfId="8538" priority="16432"/>
    <cfRule type="duplicateValues" dxfId="8537" priority="16433"/>
    <cfRule type="duplicateValues" dxfId="8536" priority="16434" stopIfTrue="1"/>
  </conditionalFormatting>
  <conditionalFormatting sqref="A1558:A1560">
    <cfRule type="duplicateValues" dxfId="8535" priority="16424" stopIfTrue="1"/>
    <cfRule type="duplicateValues" dxfId="8534" priority="16425"/>
    <cfRule type="duplicateValues" dxfId="8533" priority="16426"/>
    <cfRule type="duplicateValues" dxfId="8532" priority="16427"/>
    <cfRule type="duplicateValues" dxfId="8531" priority="16428" stopIfTrue="1"/>
  </conditionalFormatting>
  <conditionalFormatting sqref="A1558:A1560">
    <cfRule type="duplicateValues" dxfId="8530" priority="16423" stopIfTrue="1"/>
  </conditionalFormatting>
  <conditionalFormatting sqref="A1558:A1560">
    <cfRule type="duplicateValues" dxfId="8529" priority="16398" stopIfTrue="1"/>
    <cfRule type="duplicateValues" dxfId="8528" priority="16399" stopIfTrue="1"/>
    <cfRule type="duplicateValues" dxfId="8527" priority="16400" stopIfTrue="1"/>
    <cfRule type="duplicateValues" dxfId="8526" priority="16401" stopIfTrue="1"/>
    <cfRule type="duplicateValues" dxfId="8525" priority="16402" stopIfTrue="1"/>
    <cfRule type="duplicateValues" dxfId="8524" priority="16403" stopIfTrue="1"/>
    <cfRule type="duplicateValues" dxfId="8523" priority="16404" stopIfTrue="1"/>
    <cfRule type="duplicateValues" dxfId="8522" priority="16405" stopIfTrue="1"/>
    <cfRule type="duplicateValues" dxfId="8521" priority="16406" stopIfTrue="1"/>
    <cfRule type="duplicateValues" dxfId="8520" priority="16407" stopIfTrue="1"/>
    <cfRule type="duplicateValues" dxfId="8519" priority="16408" stopIfTrue="1"/>
    <cfRule type="duplicateValues" dxfId="8518" priority="16409" stopIfTrue="1"/>
    <cfRule type="aboveAverage" dxfId="8517" priority="16410" stopIfTrue="1" aboveAverage="0"/>
    <cfRule type="duplicateValues" dxfId="8516" priority="16411" stopIfTrue="1"/>
  </conditionalFormatting>
  <conditionalFormatting sqref="A1558:A1560">
    <cfRule type="duplicateValues" dxfId="8515" priority="16394" stopIfTrue="1"/>
    <cfRule type="duplicateValues" dxfId="8514" priority="16395" stopIfTrue="1"/>
    <cfRule type="duplicateValues" dxfId="8513" priority="16396" stopIfTrue="1"/>
    <cfRule type="duplicateValues" dxfId="8512" priority="16397" stopIfTrue="1"/>
  </conditionalFormatting>
  <conditionalFormatting sqref="A1558:A1560">
    <cfRule type="duplicateValues" dxfId="8511" priority="16387" stopIfTrue="1"/>
    <cfRule type="duplicateValues" dxfId="8510" priority="16388" stopIfTrue="1"/>
    <cfRule type="duplicateValues" dxfId="8509" priority="16389" stopIfTrue="1"/>
    <cfRule type="duplicateValues" dxfId="8508" priority="16390" stopIfTrue="1"/>
    <cfRule type="duplicateValues" dxfId="8507" priority="16391" stopIfTrue="1"/>
    <cfRule type="aboveAverage" dxfId="8506" priority="16392" stopIfTrue="1" aboveAverage="0"/>
    <cfRule type="duplicateValues" dxfId="8505" priority="16393" stopIfTrue="1"/>
  </conditionalFormatting>
  <conditionalFormatting sqref="A1558:A1560">
    <cfRule type="duplicateValues" dxfId="8504" priority="16377" stopIfTrue="1"/>
    <cfRule type="duplicateValues" dxfId="8503" priority="16378" stopIfTrue="1"/>
    <cfRule type="duplicateValues" dxfId="8502" priority="16379" stopIfTrue="1"/>
    <cfRule type="duplicateValues" dxfId="8501" priority="16380" stopIfTrue="1"/>
    <cfRule type="duplicateValues" dxfId="8500" priority="16381" stopIfTrue="1"/>
    <cfRule type="duplicateValues" dxfId="8499" priority="16382" stopIfTrue="1"/>
    <cfRule type="duplicateValues" dxfId="8498" priority="16383" stopIfTrue="1"/>
    <cfRule type="duplicateValues" dxfId="8497" priority="16384" stopIfTrue="1"/>
    <cfRule type="aboveAverage" dxfId="8496" priority="16385" stopIfTrue="1" aboveAverage="0"/>
    <cfRule type="duplicateValues" dxfId="8495" priority="16386" stopIfTrue="1"/>
  </conditionalFormatting>
  <conditionalFormatting sqref="A1559:A1560">
    <cfRule type="duplicateValues" dxfId="8494" priority="16372" stopIfTrue="1"/>
    <cfRule type="duplicateValues" dxfId="8493" priority="16373"/>
    <cfRule type="duplicateValues" dxfId="8492" priority="16374"/>
    <cfRule type="duplicateValues" dxfId="8491" priority="16375"/>
    <cfRule type="duplicateValues" dxfId="8490" priority="16376" stopIfTrue="1"/>
  </conditionalFormatting>
  <conditionalFormatting sqref="A1559:A1560">
    <cfRule type="duplicateValues" dxfId="8489" priority="16371" stopIfTrue="1"/>
  </conditionalFormatting>
  <conditionalFormatting sqref="A1559:A1560">
    <cfRule type="duplicateValues" dxfId="8488" priority="16366" stopIfTrue="1"/>
    <cfRule type="duplicateValues" dxfId="8487" priority="16367"/>
    <cfRule type="duplicateValues" dxfId="8486" priority="16368"/>
    <cfRule type="duplicateValues" dxfId="8485" priority="16369"/>
    <cfRule type="duplicateValues" dxfId="8484" priority="16370" stopIfTrue="1"/>
  </conditionalFormatting>
  <conditionalFormatting sqref="A1559:A1560">
    <cfRule type="duplicateValues" dxfId="8483" priority="16365" stopIfTrue="1"/>
  </conditionalFormatting>
  <conditionalFormatting sqref="A1558">
    <cfRule type="duplicateValues" dxfId="8482" priority="16280" stopIfTrue="1"/>
    <cfRule type="duplicateValues" dxfId="8481" priority="16281" stopIfTrue="1"/>
    <cfRule type="duplicateValues" dxfId="8480" priority="16282" stopIfTrue="1"/>
    <cfRule type="duplicateValues" dxfId="8479" priority="16283" stopIfTrue="1"/>
    <cfRule type="duplicateValues" dxfId="8478" priority="16284" stopIfTrue="1"/>
    <cfRule type="duplicateValues" dxfId="8477" priority="16285" stopIfTrue="1"/>
    <cfRule type="duplicateValues" dxfId="8476" priority="16286" stopIfTrue="1"/>
    <cfRule type="duplicateValues" dxfId="8475" priority="16287" stopIfTrue="1"/>
    <cfRule type="duplicateValues" dxfId="8474" priority="16288" stopIfTrue="1"/>
    <cfRule type="duplicateValues" dxfId="8473" priority="16289" stopIfTrue="1"/>
    <cfRule type="duplicateValues" dxfId="8472" priority="16290" stopIfTrue="1"/>
    <cfRule type="duplicateValues" dxfId="8471" priority="16291" stopIfTrue="1"/>
    <cfRule type="aboveAverage" dxfId="8470" priority="16292" stopIfTrue="1" aboveAverage="0"/>
    <cfRule type="duplicateValues" dxfId="8469" priority="16293" stopIfTrue="1"/>
  </conditionalFormatting>
  <conditionalFormatting sqref="A1558">
    <cfRule type="duplicateValues" dxfId="8468" priority="16276" stopIfTrue="1"/>
    <cfRule type="duplicateValues" dxfId="8467" priority="16277" stopIfTrue="1"/>
    <cfRule type="duplicateValues" dxfId="8466" priority="16278" stopIfTrue="1"/>
    <cfRule type="duplicateValues" dxfId="8465" priority="16279" stopIfTrue="1"/>
  </conditionalFormatting>
  <conditionalFormatting sqref="A1558">
    <cfRule type="duplicateValues" dxfId="8464" priority="16269" stopIfTrue="1"/>
    <cfRule type="duplicateValues" dxfId="8463" priority="16270" stopIfTrue="1"/>
    <cfRule type="duplicateValues" dxfId="8462" priority="16271" stopIfTrue="1"/>
    <cfRule type="duplicateValues" dxfId="8461" priority="16272" stopIfTrue="1"/>
    <cfRule type="duplicateValues" dxfId="8460" priority="16273" stopIfTrue="1"/>
    <cfRule type="aboveAverage" dxfId="8459" priority="16274" stopIfTrue="1" aboveAverage="0"/>
    <cfRule type="duplicateValues" dxfId="8458" priority="16275" stopIfTrue="1"/>
  </conditionalFormatting>
  <conditionalFormatting sqref="A1558">
    <cfRule type="duplicateValues" dxfId="8457" priority="16259" stopIfTrue="1"/>
    <cfRule type="duplicateValues" dxfId="8456" priority="16260" stopIfTrue="1"/>
    <cfRule type="duplicateValues" dxfId="8455" priority="16261" stopIfTrue="1"/>
    <cfRule type="duplicateValues" dxfId="8454" priority="16262" stopIfTrue="1"/>
    <cfRule type="duplicateValues" dxfId="8453" priority="16263" stopIfTrue="1"/>
    <cfRule type="duplicateValues" dxfId="8452" priority="16264" stopIfTrue="1"/>
    <cfRule type="duplicateValues" dxfId="8451" priority="16265" stopIfTrue="1"/>
    <cfRule type="duplicateValues" dxfId="8450" priority="16266" stopIfTrue="1"/>
    <cfRule type="aboveAverage" dxfId="8449" priority="16267" stopIfTrue="1" aboveAverage="0"/>
    <cfRule type="duplicateValues" dxfId="8448" priority="16268" stopIfTrue="1"/>
  </conditionalFormatting>
  <conditionalFormatting sqref="A1558:A1560">
    <cfRule type="duplicateValues" dxfId="8447" priority="16198" stopIfTrue="1"/>
    <cfRule type="duplicateValues" dxfId="8446" priority="16199" stopIfTrue="1"/>
  </conditionalFormatting>
  <conditionalFormatting sqref="A1551">
    <cfRule type="duplicateValues" dxfId="8445" priority="15996"/>
    <cfRule type="duplicateValues" dxfId="8444" priority="15997" stopIfTrue="1"/>
    <cfRule type="duplicateValues" dxfId="8443" priority="15998" stopIfTrue="1"/>
    <cfRule type="duplicateValues" dxfId="8442" priority="15999" stopIfTrue="1"/>
    <cfRule type="duplicateValues" dxfId="8441" priority="16000" stopIfTrue="1"/>
    <cfRule type="duplicateValues" dxfId="8440" priority="16001" stopIfTrue="1"/>
  </conditionalFormatting>
  <conditionalFormatting sqref="A1551">
    <cfRule type="duplicateValues" dxfId="8439" priority="15995"/>
  </conditionalFormatting>
  <conditionalFormatting sqref="A1552">
    <cfRule type="duplicateValues" dxfId="8438" priority="15989"/>
    <cfRule type="duplicateValues" dxfId="8437" priority="15990" stopIfTrue="1"/>
    <cfRule type="duplicateValues" dxfId="8436" priority="15991" stopIfTrue="1"/>
    <cfRule type="duplicateValues" dxfId="8435" priority="15992" stopIfTrue="1"/>
    <cfRule type="duplicateValues" dxfId="8434" priority="15993" stopIfTrue="1"/>
    <cfRule type="duplicateValues" dxfId="8433" priority="15994" stopIfTrue="1"/>
  </conditionalFormatting>
  <conditionalFormatting sqref="A1552">
    <cfRule type="duplicateValues" dxfId="8432" priority="15988"/>
  </conditionalFormatting>
  <conditionalFormatting sqref="A1559">
    <cfRule type="duplicateValues" dxfId="8431" priority="15980"/>
    <cfRule type="duplicateValues" dxfId="8430" priority="15981" stopIfTrue="1"/>
    <cfRule type="duplicateValues" dxfId="8429" priority="15982" stopIfTrue="1"/>
    <cfRule type="duplicateValues" dxfId="8428" priority="15983" stopIfTrue="1"/>
    <cfRule type="duplicateValues" dxfId="8427" priority="15984" stopIfTrue="1"/>
    <cfRule type="duplicateValues" dxfId="8426" priority="15985" stopIfTrue="1"/>
  </conditionalFormatting>
  <conditionalFormatting sqref="A1554">
    <cfRule type="duplicateValues" dxfId="8425" priority="15970"/>
    <cfRule type="duplicateValues" dxfId="8424" priority="15971" stopIfTrue="1"/>
    <cfRule type="duplicateValues" dxfId="8423" priority="15972" stopIfTrue="1"/>
    <cfRule type="duplicateValues" dxfId="8422" priority="15973" stopIfTrue="1"/>
    <cfRule type="duplicateValues" dxfId="8421" priority="15974" stopIfTrue="1"/>
    <cfRule type="duplicateValues" dxfId="8420" priority="15975" stopIfTrue="1"/>
  </conditionalFormatting>
  <conditionalFormatting sqref="A1554">
    <cfRule type="duplicateValues" dxfId="8419" priority="15969"/>
  </conditionalFormatting>
  <conditionalFormatting sqref="A1555:A1557">
    <cfRule type="duplicateValues" dxfId="8418" priority="15963"/>
    <cfRule type="duplicateValues" dxfId="8417" priority="15964" stopIfTrue="1"/>
    <cfRule type="duplicateValues" dxfId="8416" priority="15965" stopIfTrue="1"/>
    <cfRule type="duplicateValues" dxfId="8415" priority="15966" stopIfTrue="1"/>
    <cfRule type="duplicateValues" dxfId="8414" priority="15967" stopIfTrue="1"/>
    <cfRule type="duplicateValues" dxfId="8413" priority="15968" stopIfTrue="1"/>
  </conditionalFormatting>
  <conditionalFormatting sqref="A1555:A1557">
    <cfRule type="duplicateValues" dxfId="8412" priority="15962"/>
  </conditionalFormatting>
  <conditionalFormatting sqref="A1559:A1561">
    <cfRule type="duplicateValues" dxfId="8411" priority="15834"/>
  </conditionalFormatting>
  <conditionalFormatting sqref="A1561">
    <cfRule type="duplicateValues" dxfId="8410" priority="15821"/>
  </conditionalFormatting>
  <conditionalFormatting sqref="A1561">
    <cfRule type="duplicateValues" dxfId="8409" priority="15804" stopIfTrue="1"/>
    <cfRule type="duplicateValues" dxfId="8408" priority="15805"/>
    <cfRule type="duplicateValues" dxfId="8407" priority="15806"/>
    <cfRule type="duplicateValues" dxfId="8406" priority="15807"/>
    <cfRule type="duplicateValues" dxfId="8405" priority="15808" stopIfTrue="1"/>
  </conditionalFormatting>
  <conditionalFormatting sqref="A1561">
    <cfRule type="duplicateValues" dxfId="8404" priority="15799" stopIfTrue="1"/>
    <cfRule type="duplicateValues" dxfId="8403" priority="15800"/>
    <cfRule type="duplicateValues" dxfId="8402" priority="15801"/>
    <cfRule type="duplicateValues" dxfId="8401" priority="15802"/>
    <cfRule type="duplicateValues" dxfId="8400" priority="15803" stopIfTrue="1"/>
  </conditionalFormatting>
  <conditionalFormatting sqref="A1561">
    <cfRule type="duplicateValues" dxfId="8399" priority="15798" stopIfTrue="1"/>
  </conditionalFormatting>
  <conditionalFormatting sqref="A1561">
    <cfRule type="duplicateValues" dxfId="8398" priority="15771" stopIfTrue="1"/>
    <cfRule type="duplicateValues" dxfId="8397" priority="15772" stopIfTrue="1"/>
    <cfRule type="duplicateValues" dxfId="8396" priority="15773" stopIfTrue="1"/>
    <cfRule type="duplicateValues" dxfId="8395" priority="15774" stopIfTrue="1"/>
    <cfRule type="duplicateValues" dxfId="8394" priority="15775" stopIfTrue="1"/>
    <cfRule type="duplicateValues" dxfId="8393" priority="15776" stopIfTrue="1"/>
    <cfRule type="duplicateValues" dxfId="8392" priority="15777" stopIfTrue="1"/>
    <cfRule type="duplicateValues" dxfId="8391" priority="15778" stopIfTrue="1"/>
    <cfRule type="duplicateValues" dxfId="8390" priority="15779" stopIfTrue="1"/>
    <cfRule type="duplicateValues" dxfId="8389" priority="15780" stopIfTrue="1"/>
    <cfRule type="duplicateValues" dxfId="8388" priority="15781" stopIfTrue="1"/>
    <cfRule type="duplicateValues" dxfId="8387" priority="15782" stopIfTrue="1"/>
    <cfRule type="aboveAverage" dxfId="8386" priority="15783" stopIfTrue="1" aboveAverage="0"/>
    <cfRule type="duplicateValues" dxfId="8385" priority="15784" stopIfTrue="1"/>
  </conditionalFormatting>
  <conditionalFormatting sqref="A1561">
    <cfRule type="duplicateValues" dxfId="8384" priority="15767" stopIfTrue="1"/>
    <cfRule type="duplicateValues" dxfId="8383" priority="15768" stopIfTrue="1"/>
    <cfRule type="duplicateValues" dxfId="8382" priority="15769" stopIfTrue="1"/>
    <cfRule type="duplicateValues" dxfId="8381" priority="15770" stopIfTrue="1"/>
  </conditionalFormatting>
  <conditionalFormatting sqref="A1561">
    <cfRule type="duplicateValues" dxfId="8380" priority="15760" stopIfTrue="1"/>
    <cfRule type="duplicateValues" dxfId="8379" priority="15761" stopIfTrue="1"/>
    <cfRule type="duplicateValues" dxfId="8378" priority="15762" stopIfTrue="1"/>
    <cfRule type="duplicateValues" dxfId="8377" priority="15763" stopIfTrue="1"/>
    <cfRule type="duplicateValues" dxfId="8376" priority="15764" stopIfTrue="1"/>
    <cfRule type="aboveAverage" dxfId="8375" priority="15765" stopIfTrue="1" aboveAverage="0"/>
    <cfRule type="duplicateValues" dxfId="8374" priority="15766" stopIfTrue="1"/>
  </conditionalFormatting>
  <conditionalFormatting sqref="A1561">
    <cfRule type="duplicateValues" dxfId="8373" priority="15750" stopIfTrue="1"/>
    <cfRule type="duplicateValues" dxfId="8372" priority="15751" stopIfTrue="1"/>
    <cfRule type="duplicateValues" dxfId="8371" priority="15752" stopIfTrue="1"/>
    <cfRule type="duplicateValues" dxfId="8370" priority="15753" stopIfTrue="1"/>
    <cfRule type="duplicateValues" dxfId="8369" priority="15754" stopIfTrue="1"/>
    <cfRule type="duplicateValues" dxfId="8368" priority="15755" stopIfTrue="1"/>
    <cfRule type="duplicateValues" dxfId="8367" priority="15756" stopIfTrue="1"/>
    <cfRule type="duplicateValues" dxfId="8366" priority="15757" stopIfTrue="1"/>
    <cfRule type="aboveAverage" dxfId="8365" priority="15758" stopIfTrue="1" aboveAverage="0"/>
    <cfRule type="duplicateValues" dxfId="8364" priority="15759" stopIfTrue="1"/>
  </conditionalFormatting>
  <conditionalFormatting sqref="A1559:A1560">
    <cfRule type="duplicateValues" dxfId="8363" priority="15690" stopIfTrue="1"/>
    <cfRule type="duplicateValues" dxfId="8362" priority="15691" stopIfTrue="1"/>
    <cfRule type="duplicateValues" dxfId="8361" priority="15692" stopIfTrue="1"/>
    <cfRule type="duplicateValues" dxfId="8360" priority="15693" stopIfTrue="1"/>
    <cfRule type="duplicateValues" dxfId="8359" priority="15694" stopIfTrue="1"/>
    <cfRule type="duplicateValues" dxfId="8358" priority="15695" stopIfTrue="1"/>
    <cfRule type="duplicateValues" dxfId="8357" priority="15696" stopIfTrue="1"/>
    <cfRule type="duplicateValues" dxfId="8356" priority="15697" stopIfTrue="1"/>
    <cfRule type="duplicateValues" dxfId="8355" priority="15698" stopIfTrue="1"/>
    <cfRule type="duplicateValues" dxfId="8354" priority="15699" stopIfTrue="1"/>
    <cfRule type="duplicateValues" dxfId="8353" priority="15700" stopIfTrue="1"/>
    <cfRule type="duplicateValues" dxfId="8352" priority="15701" stopIfTrue="1"/>
    <cfRule type="aboveAverage" dxfId="8351" priority="15702" stopIfTrue="1" aboveAverage="0"/>
    <cfRule type="duplicateValues" dxfId="8350" priority="15703" stopIfTrue="1"/>
  </conditionalFormatting>
  <conditionalFormatting sqref="A1559:A1560">
    <cfRule type="duplicateValues" dxfId="8349" priority="15686" stopIfTrue="1"/>
    <cfRule type="duplicateValues" dxfId="8348" priority="15687" stopIfTrue="1"/>
    <cfRule type="duplicateValues" dxfId="8347" priority="15688" stopIfTrue="1"/>
    <cfRule type="duplicateValues" dxfId="8346" priority="15689" stopIfTrue="1"/>
  </conditionalFormatting>
  <conditionalFormatting sqref="A1559:A1560">
    <cfRule type="duplicateValues" dxfId="8345" priority="15679" stopIfTrue="1"/>
    <cfRule type="duplicateValues" dxfId="8344" priority="15680" stopIfTrue="1"/>
    <cfRule type="duplicateValues" dxfId="8343" priority="15681" stopIfTrue="1"/>
    <cfRule type="duplicateValues" dxfId="8342" priority="15682" stopIfTrue="1"/>
    <cfRule type="duplicateValues" dxfId="8341" priority="15683" stopIfTrue="1"/>
    <cfRule type="aboveAverage" dxfId="8340" priority="15684" stopIfTrue="1" aboveAverage="0"/>
    <cfRule type="duplicateValues" dxfId="8339" priority="15685" stopIfTrue="1"/>
  </conditionalFormatting>
  <conditionalFormatting sqref="A1559:A1560">
    <cfRule type="duplicateValues" dxfId="8338" priority="15669" stopIfTrue="1"/>
    <cfRule type="duplicateValues" dxfId="8337" priority="15670" stopIfTrue="1"/>
    <cfRule type="duplicateValues" dxfId="8336" priority="15671" stopIfTrue="1"/>
    <cfRule type="duplicateValues" dxfId="8335" priority="15672" stopIfTrue="1"/>
    <cfRule type="duplicateValues" dxfId="8334" priority="15673" stopIfTrue="1"/>
    <cfRule type="duplicateValues" dxfId="8333" priority="15674" stopIfTrue="1"/>
    <cfRule type="duplicateValues" dxfId="8332" priority="15675" stopIfTrue="1"/>
    <cfRule type="duplicateValues" dxfId="8331" priority="15676" stopIfTrue="1"/>
    <cfRule type="aboveAverage" dxfId="8330" priority="15677" stopIfTrue="1" aboveAverage="0"/>
    <cfRule type="duplicateValues" dxfId="8329" priority="15678" stopIfTrue="1"/>
  </conditionalFormatting>
  <conditionalFormatting sqref="A1559:A1561">
    <cfRule type="duplicateValues" dxfId="8328" priority="15651" stopIfTrue="1"/>
    <cfRule type="duplicateValues" dxfId="8327" priority="15652"/>
    <cfRule type="duplicateValues" dxfId="8326" priority="15653"/>
    <cfRule type="duplicateValues" dxfId="8325" priority="15654"/>
    <cfRule type="duplicateValues" dxfId="8324" priority="15655" stopIfTrue="1"/>
  </conditionalFormatting>
  <conditionalFormatting sqref="A1559:A1561">
    <cfRule type="duplicateValues" dxfId="8323" priority="15645" stopIfTrue="1"/>
    <cfRule type="duplicateValues" dxfId="8322" priority="15646"/>
    <cfRule type="duplicateValues" dxfId="8321" priority="15647"/>
    <cfRule type="duplicateValues" dxfId="8320" priority="15648"/>
    <cfRule type="duplicateValues" dxfId="8319" priority="15649" stopIfTrue="1"/>
  </conditionalFormatting>
  <conditionalFormatting sqref="A1559:A1561">
    <cfRule type="duplicateValues" dxfId="8318" priority="15644" stopIfTrue="1"/>
  </conditionalFormatting>
  <conditionalFormatting sqref="A1559:A1561">
    <cfRule type="duplicateValues" dxfId="8317" priority="15619" stopIfTrue="1"/>
    <cfRule type="duplicateValues" dxfId="8316" priority="15620" stopIfTrue="1"/>
    <cfRule type="duplicateValues" dxfId="8315" priority="15621" stopIfTrue="1"/>
    <cfRule type="duplicateValues" dxfId="8314" priority="15622" stopIfTrue="1"/>
    <cfRule type="duplicateValues" dxfId="8313" priority="15623" stopIfTrue="1"/>
    <cfRule type="duplicateValues" dxfId="8312" priority="15624" stopIfTrue="1"/>
    <cfRule type="duplicateValues" dxfId="8311" priority="15625" stopIfTrue="1"/>
    <cfRule type="duplicateValues" dxfId="8310" priority="15626" stopIfTrue="1"/>
    <cfRule type="duplicateValues" dxfId="8309" priority="15627" stopIfTrue="1"/>
    <cfRule type="duplicateValues" dxfId="8308" priority="15628" stopIfTrue="1"/>
    <cfRule type="duplicateValues" dxfId="8307" priority="15629" stopIfTrue="1"/>
    <cfRule type="duplicateValues" dxfId="8306" priority="15630" stopIfTrue="1"/>
    <cfRule type="aboveAverage" dxfId="8305" priority="15631" stopIfTrue="1" aboveAverage="0"/>
    <cfRule type="duplicateValues" dxfId="8304" priority="15632" stopIfTrue="1"/>
  </conditionalFormatting>
  <conditionalFormatting sqref="A1559:A1561">
    <cfRule type="duplicateValues" dxfId="8303" priority="15615" stopIfTrue="1"/>
    <cfRule type="duplicateValues" dxfId="8302" priority="15616" stopIfTrue="1"/>
    <cfRule type="duplicateValues" dxfId="8301" priority="15617" stopIfTrue="1"/>
    <cfRule type="duplicateValues" dxfId="8300" priority="15618" stopIfTrue="1"/>
  </conditionalFormatting>
  <conditionalFormatting sqref="A1559:A1561">
    <cfRule type="duplicateValues" dxfId="8299" priority="15608" stopIfTrue="1"/>
    <cfRule type="duplicateValues" dxfId="8298" priority="15609" stopIfTrue="1"/>
    <cfRule type="duplicateValues" dxfId="8297" priority="15610" stopIfTrue="1"/>
    <cfRule type="duplicateValues" dxfId="8296" priority="15611" stopIfTrue="1"/>
    <cfRule type="duplicateValues" dxfId="8295" priority="15612" stopIfTrue="1"/>
    <cfRule type="aboveAverage" dxfId="8294" priority="15613" stopIfTrue="1" aboveAverage="0"/>
    <cfRule type="duplicateValues" dxfId="8293" priority="15614" stopIfTrue="1"/>
  </conditionalFormatting>
  <conditionalFormatting sqref="A1559:A1561">
    <cfRule type="duplicateValues" dxfId="8292" priority="15598" stopIfTrue="1"/>
    <cfRule type="duplicateValues" dxfId="8291" priority="15599" stopIfTrue="1"/>
    <cfRule type="duplicateValues" dxfId="8290" priority="15600" stopIfTrue="1"/>
    <cfRule type="duplicateValues" dxfId="8289" priority="15601" stopIfTrue="1"/>
    <cfRule type="duplicateValues" dxfId="8288" priority="15602" stopIfTrue="1"/>
    <cfRule type="duplicateValues" dxfId="8287" priority="15603" stopIfTrue="1"/>
    <cfRule type="duplicateValues" dxfId="8286" priority="15604" stopIfTrue="1"/>
    <cfRule type="duplicateValues" dxfId="8285" priority="15605" stopIfTrue="1"/>
    <cfRule type="aboveAverage" dxfId="8284" priority="15606" stopIfTrue="1" aboveAverage="0"/>
    <cfRule type="duplicateValues" dxfId="8283" priority="15607" stopIfTrue="1"/>
  </conditionalFormatting>
  <conditionalFormatting sqref="A1560:A1561">
    <cfRule type="duplicateValues" dxfId="8282" priority="15593" stopIfTrue="1"/>
    <cfRule type="duplicateValues" dxfId="8281" priority="15594"/>
    <cfRule type="duplicateValues" dxfId="8280" priority="15595"/>
    <cfRule type="duplicateValues" dxfId="8279" priority="15596"/>
    <cfRule type="duplicateValues" dxfId="8278" priority="15597" stopIfTrue="1"/>
  </conditionalFormatting>
  <conditionalFormatting sqref="A1560:A1561">
    <cfRule type="duplicateValues" dxfId="8277" priority="15592" stopIfTrue="1"/>
  </conditionalFormatting>
  <conditionalFormatting sqref="A1560:A1561">
    <cfRule type="duplicateValues" dxfId="8276" priority="15587" stopIfTrue="1"/>
    <cfRule type="duplicateValues" dxfId="8275" priority="15588"/>
    <cfRule type="duplicateValues" dxfId="8274" priority="15589"/>
    <cfRule type="duplicateValues" dxfId="8273" priority="15590"/>
    <cfRule type="duplicateValues" dxfId="8272" priority="15591" stopIfTrue="1"/>
  </conditionalFormatting>
  <conditionalFormatting sqref="A1560:A1561">
    <cfRule type="duplicateValues" dxfId="8271" priority="15586" stopIfTrue="1"/>
  </conditionalFormatting>
  <conditionalFormatting sqref="A1559:A1561">
    <cfRule type="duplicateValues" dxfId="8270" priority="15419" stopIfTrue="1"/>
    <cfRule type="duplicateValues" dxfId="8269" priority="15420" stopIfTrue="1"/>
  </conditionalFormatting>
  <conditionalFormatting sqref="A1560">
    <cfRule type="duplicateValues" dxfId="8268" priority="15208"/>
    <cfRule type="duplicateValues" dxfId="8267" priority="15209" stopIfTrue="1"/>
    <cfRule type="duplicateValues" dxfId="8266" priority="15210" stopIfTrue="1"/>
    <cfRule type="duplicateValues" dxfId="8265" priority="15211" stopIfTrue="1"/>
    <cfRule type="duplicateValues" dxfId="8264" priority="15212" stopIfTrue="1"/>
    <cfRule type="duplicateValues" dxfId="8263" priority="15213" stopIfTrue="1"/>
  </conditionalFormatting>
  <conditionalFormatting sqref="A1555:A1558">
    <cfRule type="duplicateValues" dxfId="8262" priority="15191"/>
    <cfRule type="duplicateValues" dxfId="8261" priority="15192" stopIfTrue="1"/>
    <cfRule type="duplicateValues" dxfId="8260" priority="15193" stopIfTrue="1"/>
    <cfRule type="duplicateValues" dxfId="8259" priority="15194" stopIfTrue="1"/>
    <cfRule type="duplicateValues" dxfId="8258" priority="15195" stopIfTrue="1"/>
    <cfRule type="duplicateValues" dxfId="8257" priority="15196" stopIfTrue="1"/>
  </conditionalFormatting>
  <conditionalFormatting sqref="A1555:A1558">
    <cfRule type="duplicateValues" dxfId="8256" priority="15190"/>
  </conditionalFormatting>
  <conditionalFormatting sqref="A1559">
    <cfRule type="duplicateValues" dxfId="8255" priority="15081"/>
    <cfRule type="duplicateValues" dxfId="8254" priority="15082"/>
  </conditionalFormatting>
  <conditionalFormatting sqref="A1558">
    <cfRule type="duplicateValues" dxfId="8253" priority="13624" stopIfTrue="1"/>
    <cfRule type="duplicateValues" dxfId="8252" priority="13625" stopIfTrue="1"/>
  </conditionalFormatting>
  <conditionalFormatting sqref="A1558">
    <cfRule type="duplicateValues" dxfId="8251" priority="13601"/>
    <cfRule type="duplicateValues" dxfId="8250" priority="13602" stopIfTrue="1"/>
    <cfRule type="duplicateValues" dxfId="8249" priority="13603" stopIfTrue="1"/>
    <cfRule type="duplicateValues" dxfId="8248" priority="13604" stopIfTrue="1"/>
    <cfRule type="duplicateValues" dxfId="8247" priority="13605" stopIfTrue="1"/>
    <cfRule type="duplicateValues" dxfId="8246" priority="13606" stopIfTrue="1"/>
  </conditionalFormatting>
  <conditionalFormatting sqref="A1541:A1565">
    <cfRule type="duplicateValues" dxfId="8245" priority="12393"/>
    <cfRule type="duplicateValues" dxfId="8244" priority="12394" stopIfTrue="1"/>
    <cfRule type="duplicateValues" dxfId="8243" priority="12395" stopIfTrue="1"/>
    <cfRule type="duplicateValues" dxfId="8242" priority="12396" stopIfTrue="1"/>
    <cfRule type="duplicateValues" dxfId="8241" priority="12397" stopIfTrue="1"/>
    <cfRule type="duplicateValues" dxfId="8240" priority="12398" stopIfTrue="1"/>
  </conditionalFormatting>
  <conditionalFormatting sqref="A1541:A1565">
    <cfRule type="duplicateValues" dxfId="8239" priority="12392"/>
  </conditionalFormatting>
  <conditionalFormatting sqref="A1541:A1565">
    <cfRule type="duplicateValues" dxfId="8238" priority="12390"/>
    <cfRule type="duplicateValues" dxfId="8237" priority="12391"/>
  </conditionalFormatting>
  <conditionalFormatting sqref="A1552:A1554">
    <cfRule type="duplicateValues" dxfId="8236" priority="12387"/>
  </conditionalFormatting>
  <conditionalFormatting sqref="A1552">
    <cfRule type="duplicateValues" dxfId="8235" priority="12382" stopIfTrue="1"/>
    <cfRule type="duplicateValues" dxfId="8234" priority="12383"/>
    <cfRule type="duplicateValues" dxfId="8233" priority="12384"/>
    <cfRule type="duplicateValues" dxfId="8232" priority="12385"/>
    <cfRule type="duplicateValues" dxfId="8231" priority="12386" stopIfTrue="1"/>
  </conditionalFormatting>
  <conditionalFormatting sqref="A1552">
    <cfRule type="duplicateValues" dxfId="8230" priority="12376" stopIfTrue="1"/>
    <cfRule type="duplicateValues" dxfId="8229" priority="12377"/>
    <cfRule type="duplicateValues" dxfId="8228" priority="12378"/>
    <cfRule type="duplicateValues" dxfId="8227" priority="12379"/>
    <cfRule type="duplicateValues" dxfId="8226" priority="12380" stopIfTrue="1"/>
  </conditionalFormatting>
  <conditionalFormatting sqref="A1552">
    <cfRule type="duplicateValues" dxfId="8225" priority="12375" stopIfTrue="1"/>
  </conditionalFormatting>
  <conditionalFormatting sqref="A1553">
    <cfRule type="duplicateValues" dxfId="8224" priority="12369" stopIfTrue="1"/>
    <cfRule type="duplicateValues" dxfId="8223" priority="12370"/>
    <cfRule type="duplicateValues" dxfId="8222" priority="12371"/>
    <cfRule type="duplicateValues" dxfId="8221" priority="12372"/>
    <cfRule type="duplicateValues" dxfId="8220" priority="12373" stopIfTrue="1"/>
  </conditionalFormatting>
  <conditionalFormatting sqref="A1553">
    <cfRule type="duplicateValues" dxfId="8219" priority="12368" stopIfTrue="1"/>
  </conditionalFormatting>
  <conditionalFormatting sqref="A1553">
    <cfRule type="duplicateValues" dxfId="8218" priority="12363" stopIfTrue="1"/>
    <cfRule type="duplicateValues" dxfId="8217" priority="12364"/>
    <cfRule type="duplicateValues" dxfId="8216" priority="12365"/>
    <cfRule type="duplicateValues" dxfId="8215" priority="12366"/>
    <cfRule type="duplicateValues" dxfId="8214" priority="12367" stopIfTrue="1"/>
  </conditionalFormatting>
  <conditionalFormatting sqref="A1553">
    <cfRule type="duplicateValues" dxfId="8213" priority="12362" stopIfTrue="1"/>
  </conditionalFormatting>
  <conditionalFormatting sqref="A1554">
    <cfRule type="duplicateValues" dxfId="8212" priority="12357" stopIfTrue="1"/>
    <cfRule type="duplicateValues" dxfId="8211" priority="12358"/>
    <cfRule type="duplicateValues" dxfId="8210" priority="12359"/>
    <cfRule type="duplicateValues" dxfId="8209" priority="12360"/>
    <cfRule type="duplicateValues" dxfId="8208" priority="12361" stopIfTrue="1"/>
  </conditionalFormatting>
  <conditionalFormatting sqref="A1554">
    <cfRule type="duplicateValues" dxfId="8207" priority="12352" stopIfTrue="1"/>
    <cfRule type="duplicateValues" dxfId="8206" priority="12353"/>
    <cfRule type="duplicateValues" dxfId="8205" priority="12354"/>
    <cfRule type="duplicateValues" dxfId="8204" priority="12355"/>
    <cfRule type="duplicateValues" dxfId="8203" priority="12356" stopIfTrue="1"/>
  </conditionalFormatting>
  <conditionalFormatting sqref="A1554">
    <cfRule type="duplicateValues" dxfId="8202" priority="12351" stopIfTrue="1"/>
  </conditionalFormatting>
  <conditionalFormatting sqref="A1552:A1553">
    <cfRule type="duplicateValues" dxfId="8201" priority="12350" stopIfTrue="1"/>
  </conditionalFormatting>
  <conditionalFormatting sqref="A1552:A1553">
    <cfRule type="duplicateValues" dxfId="8200" priority="12345" stopIfTrue="1"/>
    <cfRule type="duplicateValues" dxfId="8199" priority="12346"/>
    <cfRule type="duplicateValues" dxfId="8198" priority="12347"/>
    <cfRule type="duplicateValues" dxfId="8197" priority="12348"/>
    <cfRule type="duplicateValues" dxfId="8196" priority="12349" stopIfTrue="1"/>
  </conditionalFormatting>
  <conditionalFormatting sqref="A1552:A1553">
    <cfRule type="duplicateValues" dxfId="8195" priority="12340" stopIfTrue="1"/>
    <cfRule type="duplicateValues" dxfId="8194" priority="12341"/>
    <cfRule type="duplicateValues" dxfId="8193" priority="12342"/>
    <cfRule type="duplicateValues" dxfId="8192" priority="12343"/>
    <cfRule type="duplicateValues" dxfId="8191" priority="12344" stopIfTrue="1"/>
  </conditionalFormatting>
  <conditionalFormatting sqref="A1552:A1553">
    <cfRule type="duplicateValues" dxfId="8190" priority="12339" stopIfTrue="1"/>
  </conditionalFormatting>
  <conditionalFormatting sqref="A1554">
    <cfRule type="duplicateValues" dxfId="8189" priority="12325" stopIfTrue="1"/>
    <cfRule type="duplicateValues" dxfId="8188" priority="12326" stopIfTrue="1"/>
    <cfRule type="duplicateValues" dxfId="8187" priority="12327" stopIfTrue="1"/>
    <cfRule type="duplicateValues" dxfId="8186" priority="12328" stopIfTrue="1"/>
    <cfRule type="duplicateValues" dxfId="8185" priority="12329" stopIfTrue="1"/>
    <cfRule type="duplicateValues" dxfId="8184" priority="12330" stopIfTrue="1"/>
    <cfRule type="duplicateValues" dxfId="8183" priority="12331" stopIfTrue="1"/>
    <cfRule type="duplicateValues" dxfId="8182" priority="12332" stopIfTrue="1"/>
    <cfRule type="duplicateValues" dxfId="8181" priority="12333" stopIfTrue="1"/>
    <cfRule type="duplicateValues" dxfId="8180" priority="12334" stopIfTrue="1"/>
    <cfRule type="duplicateValues" dxfId="8179" priority="12335" stopIfTrue="1"/>
    <cfRule type="duplicateValues" dxfId="8178" priority="12336" stopIfTrue="1"/>
    <cfRule type="aboveAverage" dxfId="8177" priority="12337" stopIfTrue="1" aboveAverage="0"/>
    <cfRule type="duplicateValues" dxfId="8176" priority="12338" stopIfTrue="1"/>
  </conditionalFormatting>
  <conditionalFormatting sqref="A1554">
    <cfRule type="duplicateValues" dxfId="8175" priority="12321" stopIfTrue="1"/>
    <cfRule type="duplicateValues" dxfId="8174" priority="12322" stopIfTrue="1"/>
    <cfRule type="duplicateValues" dxfId="8173" priority="12323" stopIfTrue="1"/>
    <cfRule type="duplicateValues" dxfId="8172" priority="12324" stopIfTrue="1"/>
  </conditionalFormatting>
  <conditionalFormatting sqref="A1554">
    <cfRule type="duplicateValues" dxfId="8171" priority="12314" stopIfTrue="1"/>
    <cfRule type="duplicateValues" dxfId="8170" priority="12315" stopIfTrue="1"/>
    <cfRule type="duplicateValues" dxfId="8169" priority="12316" stopIfTrue="1"/>
    <cfRule type="duplicateValues" dxfId="8168" priority="12317" stopIfTrue="1"/>
    <cfRule type="duplicateValues" dxfId="8167" priority="12318" stopIfTrue="1"/>
    <cfRule type="aboveAverage" dxfId="8166" priority="12319" stopIfTrue="1" aboveAverage="0"/>
    <cfRule type="duplicateValues" dxfId="8165" priority="12320" stopIfTrue="1"/>
  </conditionalFormatting>
  <conditionalFormatting sqref="A1554">
    <cfRule type="duplicateValues" dxfId="8164" priority="12304" stopIfTrue="1"/>
    <cfRule type="duplicateValues" dxfId="8163" priority="12305" stopIfTrue="1"/>
    <cfRule type="duplicateValues" dxfId="8162" priority="12306" stopIfTrue="1"/>
    <cfRule type="duplicateValues" dxfId="8161" priority="12307" stopIfTrue="1"/>
    <cfRule type="duplicateValues" dxfId="8160" priority="12308" stopIfTrue="1"/>
    <cfRule type="duplicateValues" dxfId="8159" priority="12309" stopIfTrue="1"/>
    <cfRule type="duplicateValues" dxfId="8158" priority="12310" stopIfTrue="1"/>
    <cfRule type="duplicateValues" dxfId="8157" priority="12311" stopIfTrue="1"/>
    <cfRule type="aboveAverage" dxfId="8156" priority="12312" stopIfTrue="1" aboveAverage="0"/>
    <cfRule type="duplicateValues" dxfId="8155" priority="12313" stopIfTrue="1"/>
  </conditionalFormatting>
  <conditionalFormatting sqref="A1553">
    <cfRule type="duplicateValues" dxfId="8154" priority="12290" stopIfTrue="1"/>
    <cfRule type="duplicateValues" dxfId="8153" priority="12291" stopIfTrue="1"/>
    <cfRule type="duplicateValues" dxfId="8152" priority="12292" stopIfTrue="1"/>
    <cfRule type="duplicateValues" dxfId="8151" priority="12293" stopIfTrue="1"/>
    <cfRule type="duplicateValues" dxfId="8150" priority="12294" stopIfTrue="1"/>
    <cfRule type="duplicateValues" dxfId="8149" priority="12295" stopIfTrue="1"/>
    <cfRule type="duplicateValues" dxfId="8148" priority="12296" stopIfTrue="1"/>
    <cfRule type="duplicateValues" dxfId="8147" priority="12297" stopIfTrue="1"/>
    <cfRule type="duplicateValues" dxfId="8146" priority="12298" stopIfTrue="1"/>
    <cfRule type="duplicateValues" dxfId="8145" priority="12299" stopIfTrue="1"/>
    <cfRule type="duplicateValues" dxfId="8144" priority="12300" stopIfTrue="1"/>
    <cfRule type="duplicateValues" dxfId="8143" priority="12301" stopIfTrue="1"/>
    <cfRule type="aboveAverage" dxfId="8142" priority="12302" stopIfTrue="1" aboveAverage="0"/>
    <cfRule type="duplicateValues" dxfId="8141" priority="12303" stopIfTrue="1"/>
  </conditionalFormatting>
  <conditionalFormatting sqref="A1553">
    <cfRule type="duplicateValues" dxfId="8140" priority="12286" stopIfTrue="1"/>
    <cfRule type="duplicateValues" dxfId="8139" priority="12287" stopIfTrue="1"/>
    <cfRule type="duplicateValues" dxfId="8138" priority="12288" stopIfTrue="1"/>
    <cfRule type="duplicateValues" dxfId="8137" priority="12289" stopIfTrue="1"/>
  </conditionalFormatting>
  <conditionalFormatting sqref="A1553">
    <cfRule type="duplicateValues" dxfId="8136" priority="12279" stopIfTrue="1"/>
    <cfRule type="duplicateValues" dxfId="8135" priority="12280" stopIfTrue="1"/>
    <cfRule type="duplicateValues" dxfId="8134" priority="12281" stopIfTrue="1"/>
    <cfRule type="duplicateValues" dxfId="8133" priority="12282" stopIfTrue="1"/>
    <cfRule type="duplicateValues" dxfId="8132" priority="12283" stopIfTrue="1"/>
    <cfRule type="aboveAverage" dxfId="8131" priority="12284" stopIfTrue="1" aboveAverage="0"/>
    <cfRule type="duplicateValues" dxfId="8130" priority="12285" stopIfTrue="1"/>
  </conditionalFormatting>
  <conditionalFormatting sqref="A1553">
    <cfRule type="duplicateValues" dxfId="8129" priority="12269" stopIfTrue="1"/>
    <cfRule type="duplicateValues" dxfId="8128" priority="12270" stopIfTrue="1"/>
    <cfRule type="duplicateValues" dxfId="8127" priority="12271" stopIfTrue="1"/>
    <cfRule type="duplicateValues" dxfId="8126" priority="12272" stopIfTrue="1"/>
    <cfRule type="duplicateValues" dxfId="8125" priority="12273" stopIfTrue="1"/>
    <cfRule type="duplicateValues" dxfId="8124" priority="12274" stopIfTrue="1"/>
    <cfRule type="duplicateValues" dxfId="8123" priority="12275" stopIfTrue="1"/>
    <cfRule type="duplicateValues" dxfId="8122" priority="12276" stopIfTrue="1"/>
    <cfRule type="aboveAverage" dxfId="8121" priority="12277" stopIfTrue="1" aboveAverage="0"/>
    <cfRule type="duplicateValues" dxfId="8120" priority="12278" stopIfTrue="1"/>
  </conditionalFormatting>
  <conditionalFormatting sqref="A1552:A1553">
    <cfRule type="duplicateValues" dxfId="8119" priority="12255" stopIfTrue="1"/>
    <cfRule type="duplicateValues" dxfId="8118" priority="12256" stopIfTrue="1"/>
    <cfRule type="duplicateValues" dxfId="8117" priority="12257" stopIfTrue="1"/>
    <cfRule type="duplicateValues" dxfId="8116" priority="12258" stopIfTrue="1"/>
    <cfRule type="duplicateValues" dxfId="8115" priority="12259" stopIfTrue="1"/>
    <cfRule type="duplicateValues" dxfId="8114" priority="12260" stopIfTrue="1"/>
    <cfRule type="duplicateValues" dxfId="8113" priority="12261" stopIfTrue="1"/>
    <cfRule type="duplicateValues" dxfId="8112" priority="12262" stopIfTrue="1"/>
    <cfRule type="duplicateValues" dxfId="8111" priority="12263" stopIfTrue="1"/>
    <cfRule type="duplicateValues" dxfId="8110" priority="12264" stopIfTrue="1"/>
    <cfRule type="duplicateValues" dxfId="8109" priority="12265" stopIfTrue="1"/>
    <cfRule type="duplicateValues" dxfId="8108" priority="12266" stopIfTrue="1"/>
    <cfRule type="aboveAverage" dxfId="8107" priority="12267" stopIfTrue="1" aboveAverage="0"/>
    <cfRule type="duplicateValues" dxfId="8106" priority="12268" stopIfTrue="1"/>
  </conditionalFormatting>
  <conditionalFormatting sqref="A1552:A1553">
    <cfRule type="duplicateValues" dxfId="8105" priority="12251" stopIfTrue="1"/>
    <cfRule type="duplicateValues" dxfId="8104" priority="12252" stopIfTrue="1"/>
    <cfRule type="duplicateValues" dxfId="8103" priority="12253" stopIfTrue="1"/>
    <cfRule type="duplicateValues" dxfId="8102" priority="12254" stopIfTrue="1"/>
  </conditionalFormatting>
  <conditionalFormatting sqref="A1552:A1553">
    <cfRule type="duplicateValues" dxfId="8101" priority="12244" stopIfTrue="1"/>
    <cfRule type="duplicateValues" dxfId="8100" priority="12245" stopIfTrue="1"/>
    <cfRule type="duplicateValues" dxfId="8099" priority="12246" stopIfTrue="1"/>
    <cfRule type="duplicateValues" dxfId="8098" priority="12247" stopIfTrue="1"/>
    <cfRule type="duplicateValues" dxfId="8097" priority="12248" stopIfTrue="1"/>
    <cfRule type="aboveAverage" dxfId="8096" priority="12249" stopIfTrue="1" aboveAverage="0"/>
    <cfRule type="duplicateValues" dxfId="8095" priority="12250" stopIfTrue="1"/>
  </conditionalFormatting>
  <conditionalFormatting sqref="A1552:A1553">
    <cfRule type="duplicateValues" dxfId="8094" priority="12234" stopIfTrue="1"/>
    <cfRule type="duplicateValues" dxfId="8093" priority="12235" stopIfTrue="1"/>
    <cfRule type="duplicateValues" dxfId="8092" priority="12236" stopIfTrue="1"/>
    <cfRule type="duplicateValues" dxfId="8091" priority="12237" stopIfTrue="1"/>
    <cfRule type="duplicateValues" dxfId="8090" priority="12238" stopIfTrue="1"/>
    <cfRule type="duplicateValues" dxfId="8089" priority="12239" stopIfTrue="1"/>
    <cfRule type="duplicateValues" dxfId="8088" priority="12240" stopIfTrue="1"/>
    <cfRule type="duplicateValues" dxfId="8087" priority="12241" stopIfTrue="1"/>
    <cfRule type="aboveAverage" dxfId="8086" priority="12242" stopIfTrue="1" aboveAverage="0"/>
    <cfRule type="duplicateValues" dxfId="8085" priority="12243" stopIfTrue="1"/>
  </conditionalFormatting>
  <conditionalFormatting sqref="A1552:A1554">
    <cfRule type="duplicateValues" dxfId="8084" priority="12229" stopIfTrue="1"/>
    <cfRule type="duplicateValues" dxfId="8083" priority="12230"/>
    <cfRule type="duplicateValues" dxfId="8082" priority="12231"/>
    <cfRule type="duplicateValues" dxfId="8081" priority="12232"/>
    <cfRule type="duplicateValues" dxfId="8080" priority="12233" stopIfTrue="1"/>
  </conditionalFormatting>
  <conditionalFormatting sqref="A1552:A1554">
    <cfRule type="duplicateValues" dxfId="8079" priority="12224" stopIfTrue="1"/>
    <cfRule type="duplicateValues" dxfId="8078" priority="12225"/>
    <cfRule type="duplicateValues" dxfId="8077" priority="12226"/>
    <cfRule type="duplicateValues" dxfId="8076" priority="12227"/>
    <cfRule type="duplicateValues" dxfId="8075" priority="12228" stopIfTrue="1"/>
  </conditionalFormatting>
  <conditionalFormatting sqref="A1552:A1554">
    <cfRule type="duplicateValues" dxfId="8074" priority="12223" stopIfTrue="1"/>
  </conditionalFormatting>
  <conditionalFormatting sqref="A1552:A1554">
    <cfRule type="duplicateValues" dxfId="8073" priority="12209" stopIfTrue="1"/>
    <cfRule type="duplicateValues" dxfId="8072" priority="12210" stopIfTrue="1"/>
    <cfRule type="duplicateValues" dxfId="8071" priority="12211" stopIfTrue="1"/>
    <cfRule type="duplicateValues" dxfId="8070" priority="12212" stopIfTrue="1"/>
    <cfRule type="duplicateValues" dxfId="8069" priority="12213" stopIfTrue="1"/>
    <cfRule type="duplicateValues" dxfId="8068" priority="12214" stopIfTrue="1"/>
    <cfRule type="duplicateValues" dxfId="8067" priority="12215" stopIfTrue="1"/>
    <cfRule type="duplicateValues" dxfId="8066" priority="12216" stopIfTrue="1"/>
    <cfRule type="duplicateValues" dxfId="8065" priority="12217" stopIfTrue="1"/>
    <cfRule type="duplicateValues" dxfId="8064" priority="12218" stopIfTrue="1"/>
    <cfRule type="duplicateValues" dxfId="8063" priority="12219" stopIfTrue="1"/>
    <cfRule type="duplicateValues" dxfId="8062" priority="12220" stopIfTrue="1"/>
    <cfRule type="aboveAverage" dxfId="8061" priority="12221" stopIfTrue="1" aboveAverage="0"/>
    <cfRule type="duplicateValues" dxfId="8060" priority="12222" stopIfTrue="1"/>
  </conditionalFormatting>
  <conditionalFormatting sqref="A1552:A1554">
    <cfRule type="duplicateValues" dxfId="8059" priority="12205" stopIfTrue="1"/>
    <cfRule type="duplicateValues" dxfId="8058" priority="12206" stopIfTrue="1"/>
    <cfRule type="duplicateValues" dxfId="8057" priority="12207" stopIfTrue="1"/>
    <cfRule type="duplicateValues" dxfId="8056" priority="12208" stopIfTrue="1"/>
  </conditionalFormatting>
  <conditionalFormatting sqref="A1552:A1554">
    <cfRule type="duplicateValues" dxfId="8055" priority="12198" stopIfTrue="1"/>
    <cfRule type="duplicateValues" dxfId="8054" priority="12199" stopIfTrue="1"/>
    <cfRule type="duplicateValues" dxfId="8053" priority="12200" stopIfTrue="1"/>
    <cfRule type="duplicateValues" dxfId="8052" priority="12201" stopIfTrue="1"/>
    <cfRule type="duplicateValues" dxfId="8051" priority="12202" stopIfTrue="1"/>
    <cfRule type="aboveAverage" dxfId="8050" priority="12203" stopIfTrue="1" aboveAverage="0"/>
    <cfRule type="duplicateValues" dxfId="8049" priority="12204" stopIfTrue="1"/>
  </conditionalFormatting>
  <conditionalFormatting sqref="A1552:A1554">
    <cfRule type="duplicateValues" dxfId="8048" priority="12188" stopIfTrue="1"/>
    <cfRule type="duplicateValues" dxfId="8047" priority="12189" stopIfTrue="1"/>
    <cfRule type="duplicateValues" dxfId="8046" priority="12190" stopIfTrue="1"/>
    <cfRule type="duplicateValues" dxfId="8045" priority="12191" stopIfTrue="1"/>
    <cfRule type="duplicateValues" dxfId="8044" priority="12192" stopIfTrue="1"/>
    <cfRule type="duplicateValues" dxfId="8043" priority="12193" stopIfTrue="1"/>
    <cfRule type="duplicateValues" dxfId="8042" priority="12194" stopIfTrue="1"/>
    <cfRule type="duplicateValues" dxfId="8041" priority="12195" stopIfTrue="1"/>
    <cfRule type="aboveAverage" dxfId="8040" priority="12196" stopIfTrue="1" aboveAverage="0"/>
    <cfRule type="duplicateValues" dxfId="8039" priority="12197" stopIfTrue="1"/>
  </conditionalFormatting>
  <conditionalFormatting sqref="A1553:A1554">
    <cfRule type="duplicateValues" dxfId="8038" priority="12183" stopIfTrue="1"/>
    <cfRule type="duplicateValues" dxfId="8037" priority="12184"/>
    <cfRule type="duplicateValues" dxfId="8036" priority="12185"/>
    <cfRule type="duplicateValues" dxfId="8035" priority="12186"/>
    <cfRule type="duplicateValues" dxfId="8034" priority="12187" stopIfTrue="1"/>
  </conditionalFormatting>
  <conditionalFormatting sqref="A1553:A1554">
    <cfRule type="duplicateValues" dxfId="8033" priority="12182" stopIfTrue="1"/>
  </conditionalFormatting>
  <conditionalFormatting sqref="A1553:A1554">
    <cfRule type="duplicateValues" dxfId="8032" priority="12177" stopIfTrue="1"/>
    <cfRule type="duplicateValues" dxfId="8031" priority="12178"/>
    <cfRule type="duplicateValues" dxfId="8030" priority="12179"/>
    <cfRule type="duplicateValues" dxfId="8029" priority="12180"/>
    <cfRule type="duplicateValues" dxfId="8028" priority="12181" stopIfTrue="1"/>
  </conditionalFormatting>
  <conditionalFormatting sqref="A1553:A1554">
    <cfRule type="duplicateValues" dxfId="8027" priority="12176" stopIfTrue="1"/>
  </conditionalFormatting>
  <conditionalFormatting sqref="A1552">
    <cfRule type="duplicateValues" dxfId="8026" priority="12162" stopIfTrue="1"/>
    <cfRule type="duplicateValues" dxfId="8025" priority="12163" stopIfTrue="1"/>
    <cfRule type="duplicateValues" dxfId="8024" priority="12164" stopIfTrue="1"/>
    <cfRule type="duplicateValues" dxfId="8023" priority="12165" stopIfTrue="1"/>
    <cfRule type="duplicateValues" dxfId="8022" priority="12166" stopIfTrue="1"/>
    <cfRule type="duplicateValues" dxfId="8021" priority="12167" stopIfTrue="1"/>
    <cfRule type="duplicateValues" dxfId="8020" priority="12168" stopIfTrue="1"/>
    <cfRule type="duplicateValues" dxfId="8019" priority="12169" stopIfTrue="1"/>
    <cfRule type="duplicateValues" dxfId="8018" priority="12170" stopIfTrue="1"/>
    <cfRule type="duplicateValues" dxfId="8017" priority="12171" stopIfTrue="1"/>
    <cfRule type="duplicateValues" dxfId="8016" priority="12172" stopIfTrue="1"/>
    <cfRule type="duplicateValues" dxfId="8015" priority="12173" stopIfTrue="1"/>
    <cfRule type="aboveAverage" dxfId="8014" priority="12174" stopIfTrue="1" aboveAverage="0"/>
    <cfRule type="duplicateValues" dxfId="8013" priority="12175" stopIfTrue="1"/>
  </conditionalFormatting>
  <conditionalFormatting sqref="A1552">
    <cfRule type="duplicateValues" dxfId="8012" priority="12158" stopIfTrue="1"/>
    <cfRule type="duplicateValues" dxfId="8011" priority="12159" stopIfTrue="1"/>
    <cfRule type="duplicateValues" dxfId="8010" priority="12160" stopIfTrue="1"/>
    <cfRule type="duplicateValues" dxfId="8009" priority="12161" stopIfTrue="1"/>
  </conditionalFormatting>
  <conditionalFormatting sqref="A1552">
    <cfRule type="duplicateValues" dxfId="8008" priority="12151" stopIfTrue="1"/>
    <cfRule type="duplicateValues" dxfId="8007" priority="12152" stopIfTrue="1"/>
    <cfRule type="duplicateValues" dxfId="8006" priority="12153" stopIfTrue="1"/>
    <cfRule type="duplicateValues" dxfId="8005" priority="12154" stopIfTrue="1"/>
    <cfRule type="duplicateValues" dxfId="8004" priority="12155" stopIfTrue="1"/>
    <cfRule type="aboveAverage" dxfId="8003" priority="12156" stopIfTrue="1" aboveAverage="0"/>
    <cfRule type="duplicateValues" dxfId="8002" priority="12157" stopIfTrue="1"/>
  </conditionalFormatting>
  <conditionalFormatting sqref="A1552">
    <cfRule type="duplicateValues" dxfId="8001" priority="12141" stopIfTrue="1"/>
    <cfRule type="duplicateValues" dxfId="8000" priority="12142" stopIfTrue="1"/>
    <cfRule type="duplicateValues" dxfId="7999" priority="12143" stopIfTrue="1"/>
    <cfRule type="duplicateValues" dxfId="7998" priority="12144" stopIfTrue="1"/>
    <cfRule type="duplicateValues" dxfId="7997" priority="12145" stopIfTrue="1"/>
    <cfRule type="duplicateValues" dxfId="7996" priority="12146" stopIfTrue="1"/>
    <cfRule type="duplicateValues" dxfId="7995" priority="12147" stopIfTrue="1"/>
    <cfRule type="duplicateValues" dxfId="7994" priority="12148" stopIfTrue="1"/>
    <cfRule type="aboveAverage" dxfId="7993" priority="12149" stopIfTrue="1" aboveAverage="0"/>
    <cfRule type="duplicateValues" dxfId="7992" priority="12150" stopIfTrue="1"/>
  </conditionalFormatting>
  <conditionalFormatting sqref="A1552:A1554">
    <cfRule type="duplicateValues" dxfId="7991" priority="12139" stopIfTrue="1"/>
    <cfRule type="duplicateValues" dxfId="7990" priority="12140" stopIfTrue="1"/>
  </conditionalFormatting>
  <conditionalFormatting sqref="A1553">
    <cfRule type="duplicateValues" dxfId="7989" priority="12133"/>
    <cfRule type="duplicateValues" dxfId="7988" priority="12134" stopIfTrue="1"/>
    <cfRule type="duplicateValues" dxfId="7987" priority="12135" stopIfTrue="1"/>
    <cfRule type="duplicateValues" dxfId="7986" priority="12136" stopIfTrue="1"/>
    <cfRule type="duplicateValues" dxfId="7985" priority="12137" stopIfTrue="1"/>
    <cfRule type="duplicateValues" dxfId="7984" priority="12138" stopIfTrue="1"/>
  </conditionalFormatting>
  <conditionalFormatting sqref="A1553:A1555">
    <cfRule type="duplicateValues" dxfId="7983" priority="12132"/>
  </conditionalFormatting>
  <conditionalFormatting sqref="A1555">
    <cfRule type="duplicateValues" dxfId="7982" priority="12131"/>
  </conditionalFormatting>
  <conditionalFormatting sqref="A1555">
    <cfRule type="duplicateValues" dxfId="7981" priority="12126" stopIfTrue="1"/>
    <cfRule type="duplicateValues" dxfId="7980" priority="12127"/>
    <cfRule type="duplicateValues" dxfId="7979" priority="12128"/>
    <cfRule type="duplicateValues" dxfId="7978" priority="12129"/>
    <cfRule type="duplicateValues" dxfId="7977" priority="12130" stopIfTrue="1"/>
  </conditionalFormatting>
  <conditionalFormatting sqref="A1555">
    <cfRule type="duplicateValues" dxfId="7976" priority="12121" stopIfTrue="1"/>
    <cfRule type="duplicateValues" dxfId="7975" priority="12122"/>
    <cfRule type="duplicateValues" dxfId="7974" priority="12123"/>
    <cfRule type="duplicateValues" dxfId="7973" priority="12124"/>
    <cfRule type="duplicateValues" dxfId="7972" priority="12125" stopIfTrue="1"/>
  </conditionalFormatting>
  <conditionalFormatting sqref="A1555">
    <cfRule type="duplicateValues" dxfId="7971" priority="12120" stopIfTrue="1"/>
  </conditionalFormatting>
  <conditionalFormatting sqref="A1555">
    <cfRule type="duplicateValues" dxfId="7970" priority="12106" stopIfTrue="1"/>
    <cfRule type="duplicateValues" dxfId="7969" priority="12107" stopIfTrue="1"/>
    <cfRule type="duplicateValues" dxfId="7968" priority="12108" stopIfTrue="1"/>
    <cfRule type="duplicateValues" dxfId="7967" priority="12109" stopIfTrue="1"/>
    <cfRule type="duplicateValues" dxfId="7966" priority="12110" stopIfTrue="1"/>
    <cfRule type="duplicateValues" dxfId="7965" priority="12111" stopIfTrue="1"/>
    <cfRule type="duplicateValues" dxfId="7964" priority="12112" stopIfTrue="1"/>
    <cfRule type="duplicateValues" dxfId="7963" priority="12113" stopIfTrue="1"/>
    <cfRule type="duplicateValues" dxfId="7962" priority="12114" stopIfTrue="1"/>
    <cfRule type="duplicateValues" dxfId="7961" priority="12115" stopIfTrue="1"/>
    <cfRule type="duplicateValues" dxfId="7960" priority="12116" stopIfTrue="1"/>
    <cfRule type="duplicateValues" dxfId="7959" priority="12117" stopIfTrue="1"/>
    <cfRule type="aboveAverage" dxfId="7958" priority="12118" stopIfTrue="1" aboveAverage="0"/>
    <cfRule type="duplicateValues" dxfId="7957" priority="12119" stopIfTrue="1"/>
  </conditionalFormatting>
  <conditionalFormatting sqref="A1555">
    <cfRule type="duplicateValues" dxfId="7956" priority="12102" stopIfTrue="1"/>
    <cfRule type="duplicateValues" dxfId="7955" priority="12103" stopIfTrue="1"/>
    <cfRule type="duplicateValues" dxfId="7954" priority="12104" stopIfTrue="1"/>
    <cfRule type="duplicateValues" dxfId="7953" priority="12105" stopIfTrue="1"/>
  </conditionalFormatting>
  <conditionalFormatting sqref="A1555">
    <cfRule type="duplicateValues" dxfId="7952" priority="12095" stopIfTrue="1"/>
    <cfRule type="duplicateValues" dxfId="7951" priority="12096" stopIfTrue="1"/>
    <cfRule type="duplicateValues" dxfId="7950" priority="12097" stopIfTrue="1"/>
    <cfRule type="duplicateValues" dxfId="7949" priority="12098" stopIfTrue="1"/>
    <cfRule type="duplicateValues" dxfId="7948" priority="12099" stopIfTrue="1"/>
    <cfRule type="aboveAverage" dxfId="7947" priority="12100" stopIfTrue="1" aboveAverage="0"/>
    <cfRule type="duplicateValues" dxfId="7946" priority="12101" stopIfTrue="1"/>
  </conditionalFormatting>
  <conditionalFormatting sqref="A1555">
    <cfRule type="duplicateValues" dxfId="7945" priority="12085" stopIfTrue="1"/>
    <cfRule type="duplicateValues" dxfId="7944" priority="12086" stopIfTrue="1"/>
    <cfRule type="duplicateValues" dxfId="7943" priority="12087" stopIfTrue="1"/>
    <cfRule type="duplicateValues" dxfId="7942" priority="12088" stopIfTrue="1"/>
    <cfRule type="duplicateValues" dxfId="7941" priority="12089" stopIfTrue="1"/>
    <cfRule type="duplicateValues" dxfId="7940" priority="12090" stopIfTrue="1"/>
    <cfRule type="duplicateValues" dxfId="7939" priority="12091" stopIfTrue="1"/>
    <cfRule type="duplicateValues" dxfId="7938" priority="12092" stopIfTrue="1"/>
    <cfRule type="aboveAverage" dxfId="7937" priority="12093" stopIfTrue="1" aboveAverage="0"/>
    <cfRule type="duplicateValues" dxfId="7936" priority="12094" stopIfTrue="1"/>
  </conditionalFormatting>
  <conditionalFormatting sqref="A1553:A1554">
    <cfRule type="duplicateValues" dxfId="7935" priority="12071" stopIfTrue="1"/>
    <cfRule type="duplicateValues" dxfId="7934" priority="12072" stopIfTrue="1"/>
    <cfRule type="duplicateValues" dxfId="7933" priority="12073" stopIfTrue="1"/>
    <cfRule type="duplicateValues" dxfId="7932" priority="12074" stopIfTrue="1"/>
    <cfRule type="duplicateValues" dxfId="7931" priority="12075" stopIfTrue="1"/>
    <cfRule type="duplicateValues" dxfId="7930" priority="12076" stopIfTrue="1"/>
    <cfRule type="duplicateValues" dxfId="7929" priority="12077" stopIfTrue="1"/>
    <cfRule type="duplicateValues" dxfId="7928" priority="12078" stopIfTrue="1"/>
    <cfRule type="duplicateValues" dxfId="7927" priority="12079" stopIfTrue="1"/>
    <cfRule type="duplicateValues" dxfId="7926" priority="12080" stopIfTrue="1"/>
    <cfRule type="duplicateValues" dxfId="7925" priority="12081" stopIfTrue="1"/>
    <cfRule type="duplicateValues" dxfId="7924" priority="12082" stopIfTrue="1"/>
    <cfRule type="aboveAverage" dxfId="7923" priority="12083" stopIfTrue="1" aboveAverage="0"/>
    <cfRule type="duplicateValues" dxfId="7922" priority="12084" stopIfTrue="1"/>
  </conditionalFormatting>
  <conditionalFormatting sqref="A1553:A1554">
    <cfRule type="duplicateValues" dxfId="7921" priority="12067" stopIfTrue="1"/>
    <cfRule type="duplicateValues" dxfId="7920" priority="12068" stopIfTrue="1"/>
    <cfRule type="duplicateValues" dxfId="7919" priority="12069" stopIfTrue="1"/>
    <cfRule type="duplicateValues" dxfId="7918" priority="12070" stopIfTrue="1"/>
  </conditionalFormatting>
  <conditionalFormatting sqref="A1553:A1554">
    <cfRule type="duplicateValues" dxfId="7917" priority="12060" stopIfTrue="1"/>
    <cfRule type="duplicateValues" dxfId="7916" priority="12061" stopIfTrue="1"/>
    <cfRule type="duplicateValues" dxfId="7915" priority="12062" stopIfTrue="1"/>
    <cfRule type="duplicateValues" dxfId="7914" priority="12063" stopIfTrue="1"/>
    <cfRule type="duplicateValues" dxfId="7913" priority="12064" stopIfTrue="1"/>
    <cfRule type="aboveAverage" dxfId="7912" priority="12065" stopIfTrue="1" aboveAverage="0"/>
    <cfRule type="duplicateValues" dxfId="7911" priority="12066" stopIfTrue="1"/>
  </conditionalFormatting>
  <conditionalFormatting sqref="A1553:A1554">
    <cfRule type="duplicateValues" dxfId="7910" priority="12050" stopIfTrue="1"/>
    <cfRule type="duplicateValues" dxfId="7909" priority="12051" stopIfTrue="1"/>
    <cfRule type="duplicateValues" dxfId="7908" priority="12052" stopIfTrue="1"/>
    <cfRule type="duplicateValues" dxfId="7907" priority="12053" stopIfTrue="1"/>
    <cfRule type="duplicateValues" dxfId="7906" priority="12054" stopIfTrue="1"/>
    <cfRule type="duplicateValues" dxfId="7905" priority="12055" stopIfTrue="1"/>
    <cfRule type="duplicateValues" dxfId="7904" priority="12056" stopIfTrue="1"/>
    <cfRule type="duplicateValues" dxfId="7903" priority="12057" stopIfTrue="1"/>
    <cfRule type="aboveAverage" dxfId="7902" priority="12058" stopIfTrue="1" aboveAverage="0"/>
    <cfRule type="duplicateValues" dxfId="7901" priority="12059" stopIfTrue="1"/>
  </conditionalFormatting>
  <conditionalFormatting sqref="A1553:A1555">
    <cfRule type="duplicateValues" dxfId="7900" priority="12045" stopIfTrue="1"/>
    <cfRule type="duplicateValues" dxfId="7899" priority="12046"/>
    <cfRule type="duplicateValues" dxfId="7898" priority="12047"/>
    <cfRule type="duplicateValues" dxfId="7897" priority="12048"/>
    <cfRule type="duplicateValues" dxfId="7896" priority="12049" stopIfTrue="1"/>
  </conditionalFormatting>
  <conditionalFormatting sqref="A1553:A1555">
    <cfRule type="duplicateValues" dxfId="7895" priority="12040" stopIfTrue="1"/>
    <cfRule type="duplicateValues" dxfId="7894" priority="12041"/>
    <cfRule type="duplicateValues" dxfId="7893" priority="12042"/>
    <cfRule type="duplicateValues" dxfId="7892" priority="12043"/>
    <cfRule type="duplicateValues" dxfId="7891" priority="12044" stopIfTrue="1"/>
  </conditionalFormatting>
  <conditionalFormatting sqref="A1553:A1555">
    <cfRule type="duplicateValues" dxfId="7890" priority="12039" stopIfTrue="1"/>
  </conditionalFormatting>
  <conditionalFormatting sqref="A1553:A1555">
    <cfRule type="duplicateValues" dxfId="7889" priority="12025" stopIfTrue="1"/>
    <cfRule type="duplicateValues" dxfId="7888" priority="12026" stopIfTrue="1"/>
    <cfRule type="duplicateValues" dxfId="7887" priority="12027" stopIfTrue="1"/>
    <cfRule type="duplicateValues" dxfId="7886" priority="12028" stopIfTrue="1"/>
    <cfRule type="duplicateValues" dxfId="7885" priority="12029" stopIfTrue="1"/>
    <cfRule type="duplicateValues" dxfId="7884" priority="12030" stopIfTrue="1"/>
    <cfRule type="duplicateValues" dxfId="7883" priority="12031" stopIfTrue="1"/>
    <cfRule type="duplicateValues" dxfId="7882" priority="12032" stopIfTrue="1"/>
    <cfRule type="duplicateValues" dxfId="7881" priority="12033" stopIfTrue="1"/>
    <cfRule type="duplicateValues" dxfId="7880" priority="12034" stopIfTrue="1"/>
    <cfRule type="duplicateValues" dxfId="7879" priority="12035" stopIfTrue="1"/>
    <cfRule type="duplicateValues" dxfId="7878" priority="12036" stopIfTrue="1"/>
    <cfRule type="aboveAverage" dxfId="7877" priority="12037" stopIfTrue="1" aboveAverage="0"/>
    <cfRule type="duplicateValues" dxfId="7876" priority="12038" stopIfTrue="1"/>
  </conditionalFormatting>
  <conditionalFormatting sqref="A1553:A1555">
    <cfRule type="duplicateValues" dxfId="7875" priority="12021" stopIfTrue="1"/>
    <cfRule type="duplicateValues" dxfId="7874" priority="12022" stopIfTrue="1"/>
    <cfRule type="duplicateValues" dxfId="7873" priority="12023" stopIfTrue="1"/>
    <cfRule type="duplicateValues" dxfId="7872" priority="12024" stopIfTrue="1"/>
  </conditionalFormatting>
  <conditionalFormatting sqref="A1553:A1555">
    <cfRule type="duplicateValues" dxfId="7871" priority="12014" stopIfTrue="1"/>
    <cfRule type="duplicateValues" dxfId="7870" priority="12015" stopIfTrue="1"/>
    <cfRule type="duplicateValues" dxfId="7869" priority="12016" stopIfTrue="1"/>
    <cfRule type="duplicateValues" dxfId="7868" priority="12017" stopIfTrue="1"/>
    <cfRule type="duplicateValues" dxfId="7867" priority="12018" stopIfTrue="1"/>
    <cfRule type="aboveAverage" dxfId="7866" priority="12019" stopIfTrue="1" aboveAverage="0"/>
    <cfRule type="duplicateValues" dxfId="7865" priority="12020" stopIfTrue="1"/>
  </conditionalFormatting>
  <conditionalFormatting sqref="A1553:A1555">
    <cfRule type="duplicateValues" dxfId="7864" priority="12004" stopIfTrue="1"/>
    <cfRule type="duplicateValues" dxfId="7863" priority="12005" stopIfTrue="1"/>
    <cfRule type="duplicateValues" dxfId="7862" priority="12006" stopIfTrue="1"/>
    <cfRule type="duplicateValues" dxfId="7861" priority="12007" stopIfTrue="1"/>
    <cfRule type="duplicateValues" dxfId="7860" priority="12008" stopIfTrue="1"/>
    <cfRule type="duplicateValues" dxfId="7859" priority="12009" stopIfTrue="1"/>
    <cfRule type="duplicateValues" dxfId="7858" priority="12010" stopIfTrue="1"/>
    <cfRule type="duplicateValues" dxfId="7857" priority="12011" stopIfTrue="1"/>
    <cfRule type="aboveAverage" dxfId="7856" priority="12012" stopIfTrue="1" aboveAverage="0"/>
    <cfRule type="duplicateValues" dxfId="7855" priority="12013" stopIfTrue="1"/>
  </conditionalFormatting>
  <conditionalFormatting sqref="A1554:A1555">
    <cfRule type="duplicateValues" dxfId="7854" priority="11999" stopIfTrue="1"/>
    <cfRule type="duplicateValues" dxfId="7853" priority="12000"/>
    <cfRule type="duplicateValues" dxfId="7852" priority="12001"/>
    <cfRule type="duplicateValues" dxfId="7851" priority="12002"/>
    <cfRule type="duplicateValues" dxfId="7850" priority="12003" stopIfTrue="1"/>
  </conditionalFormatting>
  <conditionalFormatting sqref="A1554:A1555">
    <cfRule type="duplicateValues" dxfId="7849" priority="11998" stopIfTrue="1"/>
  </conditionalFormatting>
  <conditionalFormatting sqref="A1554:A1555">
    <cfRule type="duplicateValues" dxfId="7848" priority="11993" stopIfTrue="1"/>
    <cfRule type="duplicateValues" dxfId="7847" priority="11994"/>
    <cfRule type="duplicateValues" dxfId="7846" priority="11995"/>
    <cfRule type="duplicateValues" dxfId="7845" priority="11996"/>
    <cfRule type="duplicateValues" dxfId="7844" priority="11997" stopIfTrue="1"/>
  </conditionalFormatting>
  <conditionalFormatting sqref="A1554:A1555">
    <cfRule type="duplicateValues" dxfId="7843" priority="11992" stopIfTrue="1"/>
  </conditionalFormatting>
  <conditionalFormatting sqref="A1553:A1555">
    <cfRule type="duplicateValues" dxfId="7842" priority="11990" stopIfTrue="1"/>
    <cfRule type="duplicateValues" dxfId="7841" priority="11991" stopIfTrue="1"/>
  </conditionalFormatting>
  <conditionalFormatting sqref="A1556:A1564 A1541:A1554">
    <cfRule type="duplicateValues" dxfId="7840" priority="11984"/>
    <cfRule type="duplicateValues" dxfId="7839" priority="11985" stopIfTrue="1"/>
    <cfRule type="duplicateValues" dxfId="7838" priority="11986" stopIfTrue="1"/>
    <cfRule type="duplicateValues" dxfId="7837" priority="11987" stopIfTrue="1"/>
    <cfRule type="duplicateValues" dxfId="7836" priority="11988" stopIfTrue="1"/>
    <cfRule type="duplicateValues" dxfId="7835" priority="11989" stopIfTrue="1"/>
  </conditionalFormatting>
  <conditionalFormatting sqref="A1558:A1564">
    <cfRule type="duplicateValues" dxfId="7834" priority="11983" stopIfTrue="1"/>
  </conditionalFormatting>
  <conditionalFormatting sqref="A1556:A1564 A1541:A1554">
    <cfRule type="duplicateValues" dxfId="7833" priority="11982"/>
  </conditionalFormatting>
  <conditionalFormatting sqref="A1553">
    <cfRule type="duplicateValues" dxfId="7832" priority="11974"/>
    <cfRule type="duplicateValues" dxfId="7831" priority="11975"/>
  </conditionalFormatting>
  <conditionalFormatting sqref="A1552">
    <cfRule type="duplicateValues" dxfId="7830" priority="11972" stopIfTrue="1"/>
    <cfRule type="duplicateValues" dxfId="7829" priority="11973" stopIfTrue="1"/>
  </conditionalFormatting>
  <conditionalFormatting sqref="A1550">
    <cfRule type="duplicateValues" dxfId="7828" priority="11960"/>
    <cfRule type="duplicateValues" dxfId="7827" priority="11961" stopIfTrue="1"/>
    <cfRule type="duplicateValues" dxfId="7826" priority="11962" stopIfTrue="1"/>
    <cfRule type="duplicateValues" dxfId="7825" priority="11963" stopIfTrue="1"/>
    <cfRule type="duplicateValues" dxfId="7824" priority="11964" stopIfTrue="1"/>
    <cfRule type="duplicateValues" dxfId="7823" priority="11965" stopIfTrue="1"/>
  </conditionalFormatting>
  <conditionalFormatting sqref="A1550">
    <cfRule type="duplicateValues" dxfId="7822" priority="11959"/>
  </conditionalFormatting>
  <conditionalFormatting sqref="A1551:A1552">
    <cfRule type="duplicateValues" dxfId="7821" priority="11946"/>
    <cfRule type="duplicateValues" dxfId="7820" priority="11947" stopIfTrue="1"/>
    <cfRule type="duplicateValues" dxfId="7819" priority="11948" stopIfTrue="1"/>
    <cfRule type="duplicateValues" dxfId="7818" priority="11949" stopIfTrue="1"/>
    <cfRule type="duplicateValues" dxfId="7817" priority="11950" stopIfTrue="1"/>
    <cfRule type="duplicateValues" dxfId="7816" priority="11951" stopIfTrue="1"/>
  </conditionalFormatting>
  <conditionalFormatting sqref="A1551:A1552">
    <cfRule type="duplicateValues" dxfId="7815" priority="11945"/>
  </conditionalFormatting>
  <conditionalFormatting sqref="A1555:A1564 A1541:A1553">
    <cfRule type="duplicateValues" dxfId="7814" priority="11930"/>
    <cfRule type="duplicateValues" dxfId="7813" priority="11931" stopIfTrue="1"/>
    <cfRule type="duplicateValues" dxfId="7812" priority="11932" stopIfTrue="1"/>
    <cfRule type="duplicateValues" dxfId="7811" priority="11933" stopIfTrue="1"/>
    <cfRule type="duplicateValues" dxfId="7810" priority="11934" stopIfTrue="1"/>
    <cfRule type="duplicateValues" dxfId="7809" priority="11935" stopIfTrue="1"/>
  </conditionalFormatting>
  <conditionalFormatting sqref="A1557:A1564">
    <cfRule type="duplicateValues" dxfId="7808" priority="11929" stopIfTrue="1"/>
  </conditionalFormatting>
  <conditionalFormatting sqref="A1555:A1564 A1541:A1553">
    <cfRule type="duplicateValues" dxfId="7807" priority="11928"/>
  </conditionalFormatting>
  <conditionalFormatting sqref="A1560:A1562">
    <cfRule type="duplicateValues" dxfId="7806" priority="11921"/>
    <cfRule type="duplicateValues" dxfId="7805" priority="11922" stopIfTrue="1"/>
    <cfRule type="duplicateValues" dxfId="7804" priority="11923" stopIfTrue="1"/>
    <cfRule type="duplicateValues" dxfId="7803" priority="11924" stopIfTrue="1"/>
    <cfRule type="duplicateValues" dxfId="7802" priority="11925" stopIfTrue="1"/>
    <cfRule type="duplicateValues" dxfId="7801" priority="11926" stopIfTrue="1"/>
  </conditionalFormatting>
  <conditionalFormatting sqref="A1560:A1562">
    <cfRule type="duplicateValues" dxfId="7800" priority="11920"/>
  </conditionalFormatting>
  <conditionalFormatting sqref="A1560:A1562">
    <cfRule type="duplicateValues" dxfId="7799" priority="11918"/>
    <cfRule type="duplicateValues" dxfId="7798" priority="11919"/>
  </conditionalFormatting>
  <conditionalFormatting sqref="A1563">
    <cfRule type="duplicateValues" dxfId="7797" priority="11390"/>
    <cfRule type="duplicateValues" dxfId="7796" priority="11391" stopIfTrue="1"/>
    <cfRule type="duplicateValues" dxfId="7795" priority="11392" stopIfTrue="1"/>
    <cfRule type="duplicateValues" dxfId="7794" priority="11393" stopIfTrue="1"/>
    <cfRule type="duplicateValues" dxfId="7793" priority="11394" stopIfTrue="1"/>
    <cfRule type="duplicateValues" dxfId="7792" priority="11395" stopIfTrue="1"/>
  </conditionalFormatting>
  <conditionalFormatting sqref="A1563">
    <cfRule type="duplicateValues" dxfId="7791" priority="11389"/>
  </conditionalFormatting>
  <conditionalFormatting sqref="A1563">
    <cfRule type="duplicateValues" dxfId="7790" priority="11387"/>
    <cfRule type="duplicateValues" dxfId="7789" priority="11388"/>
  </conditionalFormatting>
  <conditionalFormatting sqref="A1564">
    <cfRule type="duplicateValues" dxfId="7788" priority="10859"/>
    <cfRule type="duplicateValues" dxfId="7787" priority="10860" stopIfTrue="1"/>
    <cfRule type="duplicateValues" dxfId="7786" priority="10861" stopIfTrue="1"/>
    <cfRule type="duplicateValues" dxfId="7785" priority="10862" stopIfTrue="1"/>
    <cfRule type="duplicateValues" dxfId="7784" priority="10863" stopIfTrue="1"/>
    <cfRule type="duplicateValues" dxfId="7783" priority="10864" stopIfTrue="1"/>
  </conditionalFormatting>
  <conditionalFormatting sqref="A1564">
    <cfRule type="duplicateValues" dxfId="7782" priority="10858"/>
  </conditionalFormatting>
  <conditionalFormatting sqref="A1564">
    <cfRule type="duplicateValues" dxfId="7781" priority="10856"/>
    <cfRule type="duplicateValues" dxfId="7780" priority="10857"/>
  </conditionalFormatting>
  <conditionalFormatting sqref="A1561:A1565 A1541:A1559">
    <cfRule type="duplicateValues" dxfId="7779" priority="21576"/>
    <cfRule type="duplicateValues" dxfId="7778" priority="21577" stopIfTrue="1"/>
    <cfRule type="duplicateValues" dxfId="7777" priority="21578" stopIfTrue="1"/>
    <cfRule type="duplicateValues" dxfId="7776" priority="21579" stopIfTrue="1"/>
    <cfRule type="duplicateValues" dxfId="7775" priority="21580" stopIfTrue="1"/>
    <cfRule type="duplicateValues" dxfId="7774" priority="21581" stopIfTrue="1"/>
  </conditionalFormatting>
  <conditionalFormatting sqref="A1563:A1565">
    <cfRule type="duplicateValues" dxfId="7773" priority="21594" stopIfTrue="1"/>
  </conditionalFormatting>
  <conditionalFormatting sqref="A1561:A1565 A1541:A1559">
    <cfRule type="duplicateValues" dxfId="7772" priority="21596"/>
  </conditionalFormatting>
  <conditionalFormatting sqref="A1562:A1564 A1541:A1560">
    <cfRule type="duplicateValues" dxfId="7771" priority="22416"/>
    <cfRule type="duplicateValues" dxfId="7770" priority="22417" stopIfTrue="1"/>
    <cfRule type="duplicateValues" dxfId="7769" priority="22418" stopIfTrue="1"/>
    <cfRule type="duplicateValues" dxfId="7768" priority="22419" stopIfTrue="1"/>
    <cfRule type="duplicateValues" dxfId="7767" priority="22420" stopIfTrue="1"/>
    <cfRule type="duplicateValues" dxfId="7766" priority="22421" stopIfTrue="1"/>
  </conditionalFormatting>
  <conditionalFormatting sqref="A1562:A1564 A1541:A1560">
    <cfRule type="duplicateValues" dxfId="7765" priority="22429"/>
  </conditionalFormatting>
  <conditionalFormatting sqref="A1078:A1079">
    <cfRule type="duplicateValues" dxfId="7764" priority="10314"/>
    <cfRule type="duplicateValues" dxfId="7763" priority="10315" stopIfTrue="1"/>
    <cfRule type="duplicateValues" dxfId="7762" priority="10316" stopIfTrue="1"/>
    <cfRule type="duplicateValues" dxfId="7761" priority="10317" stopIfTrue="1"/>
    <cfRule type="duplicateValues" dxfId="7760" priority="10318" stopIfTrue="1"/>
    <cfRule type="duplicateValues" dxfId="7759" priority="10319" stopIfTrue="1"/>
  </conditionalFormatting>
  <conditionalFormatting sqref="A1078:A1079">
    <cfRule type="duplicateValues" dxfId="7758" priority="10313"/>
  </conditionalFormatting>
  <conditionalFormatting sqref="A1078:A1079">
    <cfRule type="duplicateValues" dxfId="7757" priority="10311"/>
    <cfRule type="duplicateValues" dxfId="7756" priority="10312"/>
  </conditionalFormatting>
  <conditionalFormatting sqref="A504">
    <cfRule type="duplicateValues" dxfId="7755" priority="10302"/>
    <cfRule type="duplicateValues" dxfId="7754" priority="10303" stopIfTrue="1"/>
    <cfRule type="duplicateValues" dxfId="7753" priority="10304" stopIfTrue="1"/>
    <cfRule type="duplicateValues" dxfId="7752" priority="10305" stopIfTrue="1"/>
    <cfRule type="duplicateValues" dxfId="7751" priority="10306" stopIfTrue="1"/>
    <cfRule type="duplicateValues" dxfId="7750" priority="10307" stopIfTrue="1"/>
  </conditionalFormatting>
  <conditionalFormatting sqref="A504">
    <cfRule type="duplicateValues" dxfId="7749" priority="10301"/>
  </conditionalFormatting>
  <conditionalFormatting sqref="A511">
    <cfRule type="duplicateValues" dxfId="7748" priority="22520"/>
    <cfRule type="duplicateValues" dxfId="7747" priority="22521" stopIfTrue="1"/>
    <cfRule type="duplicateValues" dxfId="7746" priority="22522" stopIfTrue="1"/>
    <cfRule type="duplicateValues" dxfId="7745" priority="22523" stopIfTrue="1"/>
    <cfRule type="duplicateValues" dxfId="7744" priority="22524" stopIfTrue="1"/>
    <cfRule type="duplicateValues" dxfId="7743" priority="22525" stopIfTrue="1"/>
  </conditionalFormatting>
  <conditionalFormatting sqref="A511">
    <cfRule type="duplicateValues" dxfId="7742" priority="22526"/>
  </conditionalFormatting>
  <conditionalFormatting sqref="A1541:A1564">
    <cfRule type="duplicateValues" dxfId="7741" priority="22872"/>
    <cfRule type="duplicateValues" dxfId="7740" priority="22873" stopIfTrue="1"/>
    <cfRule type="duplicateValues" dxfId="7739" priority="22874" stopIfTrue="1"/>
    <cfRule type="duplicateValues" dxfId="7738" priority="22875" stopIfTrue="1"/>
    <cfRule type="duplicateValues" dxfId="7737" priority="22876" stopIfTrue="1"/>
    <cfRule type="duplicateValues" dxfId="7736" priority="22877" stopIfTrue="1"/>
  </conditionalFormatting>
  <conditionalFormatting sqref="A1541:A1564">
    <cfRule type="duplicateValues" dxfId="7735" priority="22884"/>
  </conditionalFormatting>
  <conditionalFormatting sqref="A1541:A1564">
    <cfRule type="duplicateValues" dxfId="7734" priority="22886"/>
    <cfRule type="duplicateValues" dxfId="7733" priority="22887"/>
  </conditionalFormatting>
  <conditionalFormatting sqref="A1278">
    <cfRule type="duplicateValues" dxfId="7732" priority="10281"/>
    <cfRule type="duplicateValues" dxfId="7731" priority="10282" stopIfTrue="1"/>
    <cfRule type="duplicateValues" dxfId="7730" priority="10283" stopIfTrue="1"/>
    <cfRule type="duplicateValues" dxfId="7729" priority="10284" stopIfTrue="1"/>
    <cfRule type="duplicateValues" dxfId="7728" priority="10285" stopIfTrue="1"/>
    <cfRule type="duplicateValues" dxfId="7727" priority="10286" stopIfTrue="1"/>
  </conditionalFormatting>
  <conditionalFormatting sqref="A1278">
    <cfRule type="duplicateValues" dxfId="7726" priority="10280"/>
  </conditionalFormatting>
  <conditionalFormatting sqref="A1278">
    <cfRule type="duplicateValues" dxfId="7725" priority="10278"/>
    <cfRule type="duplicateValues" dxfId="7724" priority="10279"/>
  </conditionalFormatting>
  <conditionalFormatting sqref="A1:A1048576">
    <cfRule type="duplicateValues" dxfId="7723" priority="10274"/>
  </conditionalFormatting>
  <conditionalFormatting sqref="A1279:A1282">
    <cfRule type="duplicateValues" dxfId="7722" priority="10268"/>
    <cfRule type="duplicateValues" dxfId="7721" priority="10269" stopIfTrue="1"/>
    <cfRule type="duplicateValues" dxfId="7720" priority="10270" stopIfTrue="1"/>
    <cfRule type="duplicateValues" dxfId="7719" priority="10271" stopIfTrue="1"/>
    <cfRule type="duplicateValues" dxfId="7718" priority="10272" stopIfTrue="1"/>
    <cfRule type="duplicateValues" dxfId="7717" priority="10273" stopIfTrue="1"/>
  </conditionalFormatting>
  <conditionalFormatting sqref="A1279:A1282">
    <cfRule type="duplicateValues" dxfId="7716" priority="10267"/>
  </conditionalFormatting>
  <conditionalFormatting sqref="A1279:A1282">
    <cfRule type="duplicateValues" dxfId="7715" priority="10265"/>
    <cfRule type="duplicateValues" dxfId="7714" priority="10266"/>
  </conditionalFormatting>
  <conditionalFormatting sqref="A2043:A2053">
    <cfRule type="duplicateValues" dxfId="7713" priority="10261"/>
  </conditionalFormatting>
  <conditionalFormatting sqref="A672:A673">
    <cfRule type="duplicateValues" dxfId="7712" priority="10070"/>
    <cfRule type="duplicateValues" dxfId="7711" priority="10071" stopIfTrue="1"/>
    <cfRule type="duplicateValues" dxfId="7710" priority="10072" stopIfTrue="1"/>
    <cfRule type="duplicateValues" dxfId="7709" priority="10073" stopIfTrue="1"/>
    <cfRule type="duplicateValues" dxfId="7708" priority="10074" stopIfTrue="1"/>
    <cfRule type="duplicateValues" dxfId="7707" priority="10075" stopIfTrue="1"/>
  </conditionalFormatting>
  <conditionalFormatting sqref="A672:A673">
    <cfRule type="duplicateValues" dxfId="7706" priority="10069"/>
  </conditionalFormatting>
  <conditionalFormatting sqref="A672:A673">
    <cfRule type="duplicateValues" dxfId="7705" priority="10067"/>
    <cfRule type="duplicateValues" dxfId="7704" priority="10068"/>
  </conditionalFormatting>
  <conditionalFormatting sqref="A2048">
    <cfRule type="duplicateValues" dxfId="7703" priority="10061"/>
    <cfRule type="duplicateValues" dxfId="7702" priority="10062"/>
  </conditionalFormatting>
  <conditionalFormatting sqref="A2048">
    <cfRule type="duplicateValues" dxfId="7701" priority="10058"/>
  </conditionalFormatting>
  <conditionalFormatting sqref="A2048">
    <cfRule type="duplicateValues" dxfId="7700" priority="10049"/>
    <cfRule type="duplicateValues" dxfId="7699" priority="10050" stopIfTrue="1"/>
    <cfRule type="duplicateValues" dxfId="7698" priority="10051" stopIfTrue="1"/>
    <cfRule type="duplicateValues" dxfId="7697" priority="10052" stopIfTrue="1"/>
    <cfRule type="duplicateValues" dxfId="7696" priority="10053" stopIfTrue="1"/>
    <cfRule type="duplicateValues" dxfId="7695" priority="10054" stopIfTrue="1"/>
  </conditionalFormatting>
  <conditionalFormatting sqref="A2038:A2051">
    <cfRule type="duplicateValues" dxfId="7694" priority="9938"/>
    <cfRule type="duplicateValues" dxfId="7693" priority="9939"/>
  </conditionalFormatting>
  <conditionalFormatting sqref="A2038:A2051">
    <cfRule type="duplicateValues" dxfId="7692" priority="9935"/>
  </conditionalFormatting>
  <conditionalFormatting sqref="A2043:A2051">
    <cfRule type="duplicateValues" dxfId="7691" priority="9934"/>
  </conditionalFormatting>
  <conditionalFormatting sqref="A2038:A2051">
    <cfRule type="duplicateValues" dxfId="7690" priority="9926"/>
    <cfRule type="duplicateValues" dxfId="7689" priority="9927" stopIfTrue="1"/>
    <cfRule type="duplicateValues" dxfId="7688" priority="9928" stopIfTrue="1"/>
    <cfRule type="duplicateValues" dxfId="7687" priority="9929" stopIfTrue="1"/>
    <cfRule type="duplicateValues" dxfId="7686" priority="9930" stopIfTrue="1"/>
    <cfRule type="duplicateValues" dxfId="7685" priority="9931" stopIfTrue="1"/>
  </conditionalFormatting>
  <conditionalFormatting sqref="A2039:A2051">
    <cfRule type="duplicateValues" dxfId="7684" priority="9905"/>
    <cfRule type="duplicateValues" dxfId="7683" priority="9906" stopIfTrue="1"/>
    <cfRule type="duplicateValues" dxfId="7682" priority="9907" stopIfTrue="1"/>
    <cfRule type="duplicateValues" dxfId="7681" priority="9908" stopIfTrue="1"/>
    <cfRule type="duplicateValues" dxfId="7680" priority="9909" stopIfTrue="1"/>
    <cfRule type="duplicateValues" dxfId="7679" priority="9910" stopIfTrue="1"/>
  </conditionalFormatting>
  <conditionalFormatting sqref="A2039:A2051">
    <cfRule type="duplicateValues" dxfId="7678" priority="9904"/>
  </conditionalFormatting>
  <conditionalFormatting sqref="A2040:A2051">
    <cfRule type="duplicateValues" dxfId="7677" priority="9820"/>
    <cfRule type="duplicateValues" dxfId="7676" priority="9821" stopIfTrue="1"/>
    <cfRule type="duplicateValues" dxfId="7675" priority="9822" stopIfTrue="1"/>
    <cfRule type="duplicateValues" dxfId="7674" priority="9823" stopIfTrue="1"/>
    <cfRule type="duplicateValues" dxfId="7673" priority="9824" stopIfTrue="1"/>
    <cfRule type="duplicateValues" dxfId="7672" priority="9825" stopIfTrue="1"/>
  </conditionalFormatting>
  <conditionalFormatting sqref="A2040:A2051">
    <cfRule type="duplicateValues" dxfId="7671" priority="9819"/>
  </conditionalFormatting>
  <conditionalFormatting sqref="A2040:A2051">
    <cfRule type="duplicateValues" dxfId="7670" priority="9817"/>
    <cfRule type="duplicateValues" dxfId="7669" priority="9818"/>
  </conditionalFormatting>
  <conditionalFormatting sqref="A2051">
    <cfRule type="duplicateValues" dxfId="7668" priority="9811"/>
    <cfRule type="duplicateValues" dxfId="7667" priority="9812" stopIfTrue="1"/>
    <cfRule type="duplicateValues" dxfId="7666" priority="9813" stopIfTrue="1"/>
    <cfRule type="duplicateValues" dxfId="7665" priority="9814" stopIfTrue="1"/>
    <cfRule type="duplicateValues" dxfId="7664" priority="9815" stopIfTrue="1"/>
    <cfRule type="duplicateValues" dxfId="7663" priority="9816" stopIfTrue="1"/>
  </conditionalFormatting>
  <conditionalFormatting sqref="A2051">
    <cfRule type="duplicateValues" dxfId="7662" priority="9810"/>
  </conditionalFormatting>
  <conditionalFormatting sqref="A2051">
    <cfRule type="duplicateValues" dxfId="7661" priority="9808"/>
    <cfRule type="duplicateValues" dxfId="7660" priority="9809"/>
  </conditionalFormatting>
  <conditionalFormatting sqref="A2050">
    <cfRule type="duplicateValues" dxfId="7659" priority="9799"/>
    <cfRule type="duplicateValues" dxfId="7658" priority="9800"/>
  </conditionalFormatting>
  <conditionalFormatting sqref="A2050">
    <cfRule type="duplicateValues" dxfId="7657" priority="9796"/>
  </conditionalFormatting>
  <conditionalFormatting sqref="A2050">
    <cfRule type="duplicateValues" dxfId="7656" priority="9787"/>
    <cfRule type="duplicateValues" dxfId="7655" priority="9788" stopIfTrue="1"/>
    <cfRule type="duplicateValues" dxfId="7654" priority="9789" stopIfTrue="1"/>
    <cfRule type="duplicateValues" dxfId="7653" priority="9790" stopIfTrue="1"/>
    <cfRule type="duplicateValues" dxfId="7652" priority="9791" stopIfTrue="1"/>
    <cfRule type="duplicateValues" dxfId="7651" priority="9792" stopIfTrue="1"/>
  </conditionalFormatting>
  <conditionalFormatting sqref="A2039:A2042">
    <cfRule type="duplicateValues" dxfId="7650" priority="9672"/>
    <cfRule type="duplicateValues" dxfId="7649" priority="9673" stopIfTrue="1"/>
    <cfRule type="duplicateValues" dxfId="7648" priority="9674" stopIfTrue="1"/>
    <cfRule type="duplicateValues" dxfId="7647" priority="9675" stopIfTrue="1"/>
    <cfRule type="duplicateValues" dxfId="7646" priority="9676" stopIfTrue="1"/>
    <cfRule type="duplicateValues" dxfId="7645" priority="9677" stopIfTrue="1"/>
  </conditionalFormatting>
  <conditionalFormatting sqref="A2039:A2042">
    <cfRule type="duplicateValues" dxfId="7644" priority="9671"/>
  </conditionalFormatting>
  <conditionalFormatting sqref="A2039:A2042">
    <cfRule type="duplicateValues" dxfId="7643" priority="9669"/>
    <cfRule type="duplicateValues" dxfId="7642" priority="9670"/>
  </conditionalFormatting>
  <conditionalFormatting sqref="A723:A733">
    <cfRule type="duplicateValues" dxfId="7641" priority="8988"/>
    <cfRule type="duplicateValues" dxfId="7640" priority="8989" stopIfTrue="1"/>
    <cfRule type="duplicateValues" dxfId="7639" priority="8990" stopIfTrue="1"/>
    <cfRule type="duplicateValues" dxfId="7638" priority="8991" stopIfTrue="1"/>
    <cfRule type="duplicateValues" dxfId="7637" priority="8992" stopIfTrue="1"/>
    <cfRule type="duplicateValues" dxfId="7636" priority="8993" stopIfTrue="1"/>
  </conditionalFormatting>
  <conditionalFormatting sqref="A723:A733">
    <cfRule type="duplicateValues" dxfId="7635" priority="8987"/>
  </conditionalFormatting>
  <conditionalFormatting sqref="A723:A733">
    <cfRule type="duplicateValues" dxfId="7634" priority="8985"/>
    <cfRule type="duplicateValues" dxfId="7633" priority="8986"/>
  </conditionalFormatting>
  <conditionalFormatting sqref="A727">
    <cfRule type="duplicateValues" dxfId="7632" priority="8976"/>
    <cfRule type="duplicateValues" dxfId="7631" priority="8977" stopIfTrue="1"/>
    <cfRule type="duplicateValues" dxfId="7630" priority="8978" stopIfTrue="1"/>
    <cfRule type="duplicateValues" dxfId="7629" priority="8979" stopIfTrue="1"/>
    <cfRule type="duplicateValues" dxfId="7628" priority="8980" stopIfTrue="1"/>
    <cfRule type="duplicateValues" dxfId="7627" priority="8981" stopIfTrue="1"/>
  </conditionalFormatting>
  <conditionalFormatting sqref="A727">
    <cfRule type="duplicateValues" dxfId="7626" priority="8975"/>
  </conditionalFormatting>
  <conditionalFormatting sqref="A727">
    <cfRule type="duplicateValues" dxfId="7625" priority="8973"/>
    <cfRule type="duplicateValues" dxfId="7624" priority="8974"/>
  </conditionalFormatting>
  <conditionalFormatting sqref="A725:A726">
    <cfRule type="duplicateValues" dxfId="7623" priority="8967"/>
    <cfRule type="duplicateValues" dxfId="7622" priority="8968" stopIfTrue="1"/>
    <cfRule type="duplicateValues" dxfId="7621" priority="8969" stopIfTrue="1"/>
    <cfRule type="duplicateValues" dxfId="7620" priority="8970" stopIfTrue="1"/>
    <cfRule type="duplicateValues" dxfId="7619" priority="8971" stopIfTrue="1"/>
    <cfRule type="duplicateValues" dxfId="7618" priority="8972" stopIfTrue="1"/>
  </conditionalFormatting>
  <conditionalFormatting sqref="A725:A726">
    <cfRule type="duplicateValues" dxfId="7617" priority="8966"/>
  </conditionalFormatting>
  <conditionalFormatting sqref="A725:A726">
    <cfRule type="duplicateValues" dxfId="7616" priority="8964"/>
    <cfRule type="duplicateValues" dxfId="7615" priority="8965"/>
  </conditionalFormatting>
  <conditionalFormatting sqref="A726">
    <cfRule type="duplicateValues" dxfId="7614" priority="8958"/>
    <cfRule type="duplicateValues" dxfId="7613" priority="8959" stopIfTrue="1"/>
    <cfRule type="duplicateValues" dxfId="7612" priority="8960" stopIfTrue="1"/>
    <cfRule type="duplicateValues" dxfId="7611" priority="8961" stopIfTrue="1"/>
    <cfRule type="duplicateValues" dxfId="7610" priority="8962" stopIfTrue="1"/>
    <cfRule type="duplicateValues" dxfId="7609" priority="8963" stopIfTrue="1"/>
  </conditionalFormatting>
  <conditionalFormatting sqref="A726">
    <cfRule type="duplicateValues" dxfId="7608" priority="8957"/>
  </conditionalFormatting>
  <conditionalFormatting sqref="A726">
    <cfRule type="duplicateValues" dxfId="7607" priority="8955"/>
    <cfRule type="duplicateValues" dxfId="7606" priority="8956"/>
  </conditionalFormatting>
  <conditionalFormatting sqref="A729">
    <cfRule type="duplicateValues" dxfId="7605" priority="8949"/>
    <cfRule type="duplicateValues" dxfId="7604" priority="8950" stopIfTrue="1"/>
    <cfRule type="duplicateValues" dxfId="7603" priority="8951" stopIfTrue="1"/>
    <cfRule type="duplicateValues" dxfId="7602" priority="8952" stopIfTrue="1"/>
    <cfRule type="duplicateValues" dxfId="7601" priority="8953" stopIfTrue="1"/>
    <cfRule type="duplicateValues" dxfId="7600" priority="8954" stopIfTrue="1"/>
  </conditionalFormatting>
  <conditionalFormatting sqref="A729">
    <cfRule type="duplicateValues" dxfId="7599" priority="8948"/>
  </conditionalFormatting>
  <conditionalFormatting sqref="A729">
    <cfRule type="duplicateValues" dxfId="7598" priority="8946"/>
    <cfRule type="duplicateValues" dxfId="7597" priority="8947"/>
  </conditionalFormatting>
  <conditionalFormatting sqref="A731:A732">
    <cfRule type="duplicateValues" dxfId="7596" priority="8939"/>
    <cfRule type="duplicateValues" dxfId="7595" priority="8940" stopIfTrue="1"/>
    <cfRule type="duplicateValues" dxfId="7594" priority="8941" stopIfTrue="1"/>
    <cfRule type="duplicateValues" dxfId="7593" priority="8942" stopIfTrue="1"/>
    <cfRule type="duplicateValues" dxfId="7592" priority="8943" stopIfTrue="1"/>
    <cfRule type="duplicateValues" dxfId="7591" priority="8944" stopIfTrue="1"/>
  </conditionalFormatting>
  <conditionalFormatting sqref="A731:A732">
    <cfRule type="duplicateValues" dxfId="7590" priority="8932"/>
  </conditionalFormatting>
  <conditionalFormatting sqref="A731:A732">
    <cfRule type="duplicateValues" dxfId="7589" priority="8884"/>
    <cfRule type="duplicateValues" dxfId="7588" priority="8885"/>
  </conditionalFormatting>
  <conditionalFormatting sqref="A672:A678">
    <cfRule type="duplicateValues" dxfId="7587" priority="23062"/>
    <cfRule type="duplicateValues" dxfId="7586" priority="23063" stopIfTrue="1"/>
    <cfRule type="duplicateValues" dxfId="7585" priority="23064" stopIfTrue="1"/>
    <cfRule type="duplicateValues" dxfId="7584" priority="23065" stopIfTrue="1"/>
    <cfRule type="duplicateValues" dxfId="7583" priority="23066" stopIfTrue="1"/>
    <cfRule type="duplicateValues" dxfId="7582" priority="23067" stopIfTrue="1"/>
  </conditionalFormatting>
  <conditionalFormatting sqref="A672:A678">
    <cfRule type="duplicateValues" dxfId="7581" priority="23074"/>
  </conditionalFormatting>
  <conditionalFormatting sqref="A672:A678">
    <cfRule type="duplicateValues" dxfId="7580" priority="23076"/>
    <cfRule type="duplicateValues" dxfId="7579" priority="23077"/>
  </conditionalFormatting>
  <conditionalFormatting sqref="A657">
    <cfRule type="duplicateValues" dxfId="7578" priority="8527"/>
    <cfRule type="duplicateValues" dxfId="7577" priority="8528" stopIfTrue="1"/>
    <cfRule type="duplicateValues" dxfId="7576" priority="8529" stopIfTrue="1"/>
    <cfRule type="duplicateValues" dxfId="7575" priority="8530" stopIfTrue="1"/>
    <cfRule type="duplicateValues" dxfId="7574" priority="8531" stopIfTrue="1"/>
    <cfRule type="duplicateValues" dxfId="7573" priority="8532" stopIfTrue="1"/>
  </conditionalFormatting>
  <conditionalFormatting sqref="A657">
    <cfRule type="duplicateValues" dxfId="7572" priority="8526"/>
  </conditionalFormatting>
  <conditionalFormatting sqref="A657">
    <cfRule type="duplicateValues" dxfId="7571" priority="8524"/>
    <cfRule type="duplicateValues" dxfId="7570" priority="8525"/>
  </conditionalFormatting>
  <conditionalFormatting sqref="A1085">
    <cfRule type="duplicateValues" dxfId="7569" priority="8509"/>
    <cfRule type="duplicateValues" dxfId="7568" priority="8510" stopIfTrue="1"/>
    <cfRule type="duplicateValues" dxfId="7567" priority="8511" stopIfTrue="1"/>
    <cfRule type="duplicateValues" dxfId="7566" priority="8512" stopIfTrue="1"/>
    <cfRule type="duplicateValues" dxfId="7565" priority="8513" stopIfTrue="1"/>
    <cfRule type="duplicateValues" dxfId="7564" priority="8514" stopIfTrue="1"/>
  </conditionalFormatting>
  <conditionalFormatting sqref="A1085">
    <cfRule type="duplicateValues" dxfId="7563" priority="8508"/>
  </conditionalFormatting>
  <conditionalFormatting sqref="A1085">
    <cfRule type="duplicateValues" dxfId="7562" priority="8506"/>
    <cfRule type="duplicateValues" dxfId="7561" priority="8507"/>
  </conditionalFormatting>
  <conditionalFormatting sqref="A672:A684">
    <cfRule type="duplicateValues" dxfId="7560" priority="23939"/>
    <cfRule type="duplicateValues" dxfId="7559" priority="23940" stopIfTrue="1"/>
    <cfRule type="duplicateValues" dxfId="7558" priority="23941" stopIfTrue="1"/>
    <cfRule type="duplicateValues" dxfId="7557" priority="23942" stopIfTrue="1"/>
    <cfRule type="duplicateValues" dxfId="7556" priority="23943" stopIfTrue="1"/>
    <cfRule type="duplicateValues" dxfId="7555" priority="23944" stopIfTrue="1"/>
  </conditionalFormatting>
  <conditionalFormatting sqref="A672:A684">
    <cfRule type="duplicateValues" dxfId="7554" priority="23945"/>
  </conditionalFormatting>
  <conditionalFormatting sqref="A672:A684">
    <cfRule type="duplicateValues" dxfId="7553" priority="23946"/>
    <cfRule type="duplicateValues" dxfId="7552" priority="23947"/>
  </conditionalFormatting>
  <conditionalFormatting sqref="A670:A685">
    <cfRule type="duplicateValues" dxfId="7551" priority="23948"/>
    <cfRule type="duplicateValues" dxfId="7550" priority="23949" stopIfTrue="1"/>
    <cfRule type="duplicateValues" dxfId="7549" priority="23950" stopIfTrue="1"/>
    <cfRule type="duplicateValues" dxfId="7548" priority="23951" stopIfTrue="1"/>
    <cfRule type="duplicateValues" dxfId="7547" priority="23952" stopIfTrue="1"/>
    <cfRule type="duplicateValues" dxfId="7546" priority="23953" stopIfTrue="1"/>
  </conditionalFormatting>
  <conditionalFormatting sqref="A670:A685">
    <cfRule type="duplicateValues" dxfId="7545" priority="23960"/>
  </conditionalFormatting>
  <conditionalFormatting sqref="A670:A685">
    <cfRule type="duplicateValues" dxfId="7544" priority="23962"/>
    <cfRule type="duplicateValues" dxfId="7543" priority="23963"/>
  </conditionalFormatting>
  <conditionalFormatting sqref="A946:A947">
    <cfRule type="duplicateValues" dxfId="7542" priority="24337" stopIfTrue="1"/>
  </conditionalFormatting>
  <conditionalFormatting sqref="B946:B947">
    <cfRule type="duplicateValues" dxfId="7541" priority="24338" stopIfTrue="1"/>
  </conditionalFormatting>
  <conditionalFormatting sqref="A946:A947">
    <cfRule type="duplicateValues" dxfId="7540" priority="24339" stopIfTrue="1"/>
    <cfRule type="duplicateValues" dxfId="7539" priority="24340" stopIfTrue="1"/>
    <cfRule type="duplicateValues" dxfId="7538" priority="24341" stopIfTrue="1"/>
    <cfRule type="duplicateValues" dxfId="7537" priority="24342" stopIfTrue="1"/>
    <cfRule type="duplicateValues" dxfId="7536" priority="24343" stopIfTrue="1"/>
    <cfRule type="duplicateValues" dxfId="7535" priority="24344" stopIfTrue="1"/>
    <cfRule type="duplicateValues" dxfId="7534" priority="24345" stopIfTrue="1"/>
    <cfRule type="duplicateValues" dxfId="7533" priority="24346" stopIfTrue="1"/>
    <cfRule type="duplicateValues" dxfId="7532" priority="24347" stopIfTrue="1"/>
    <cfRule type="duplicateValues" dxfId="7531" priority="24348" stopIfTrue="1"/>
    <cfRule type="duplicateValues" dxfId="7530" priority="24349" stopIfTrue="1"/>
    <cfRule type="duplicateValues" dxfId="7529" priority="24350" stopIfTrue="1"/>
    <cfRule type="aboveAverage" dxfId="7528" priority="24351" stopIfTrue="1" aboveAverage="0"/>
    <cfRule type="duplicateValues" dxfId="7527" priority="24352" stopIfTrue="1"/>
  </conditionalFormatting>
  <conditionalFormatting sqref="B946:B947">
    <cfRule type="duplicateValues" dxfId="7526" priority="24353" stopIfTrue="1"/>
    <cfRule type="duplicateValues" dxfId="7525" priority="24354" stopIfTrue="1"/>
  </conditionalFormatting>
  <conditionalFormatting sqref="A946:A947">
    <cfRule type="duplicateValues" dxfId="7524" priority="24355" stopIfTrue="1"/>
    <cfRule type="duplicateValues" dxfId="7523" priority="24356"/>
    <cfRule type="duplicateValues" dxfId="7522" priority="24357"/>
    <cfRule type="duplicateValues" dxfId="7521" priority="24358"/>
    <cfRule type="duplicateValues" dxfId="7520" priority="24359" stopIfTrue="1"/>
  </conditionalFormatting>
  <conditionalFormatting sqref="A946:A947">
    <cfRule type="duplicateValues" dxfId="7519" priority="24360" stopIfTrue="1"/>
    <cfRule type="duplicateValues" dxfId="7518" priority="24361"/>
    <cfRule type="duplicateValues" dxfId="7517" priority="24362"/>
    <cfRule type="duplicateValues" dxfId="7516" priority="24363"/>
    <cfRule type="duplicateValues" dxfId="7515" priority="24364" stopIfTrue="1"/>
  </conditionalFormatting>
  <conditionalFormatting sqref="A946:A947">
    <cfRule type="duplicateValues" dxfId="7514" priority="24365" stopIfTrue="1"/>
    <cfRule type="duplicateValues" dxfId="7513" priority="24366" stopIfTrue="1"/>
    <cfRule type="duplicateValues" dxfId="7512" priority="24367" stopIfTrue="1"/>
    <cfRule type="duplicateValues" dxfId="7511" priority="24368" stopIfTrue="1"/>
  </conditionalFormatting>
  <conditionalFormatting sqref="B946:B947">
    <cfRule type="duplicateValues" dxfId="7510" priority="24369" stopIfTrue="1"/>
    <cfRule type="duplicateValues" dxfId="7509" priority="24370" stopIfTrue="1"/>
    <cfRule type="duplicateValues" dxfId="7508" priority="24371" stopIfTrue="1"/>
  </conditionalFormatting>
  <conditionalFormatting sqref="A946:A947">
    <cfRule type="duplicateValues" dxfId="7507" priority="24372" stopIfTrue="1"/>
  </conditionalFormatting>
  <conditionalFormatting sqref="A946:A947">
    <cfRule type="duplicateValues" dxfId="7506" priority="24373" stopIfTrue="1"/>
    <cfRule type="duplicateValues" dxfId="7505" priority="24374" stopIfTrue="1"/>
    <cfRule type="duplicateValues" dxfId="7504" priority="24375" stopIfTrue="1"/>
    <cfRule type="duplicateValues" dxfId="7503" priority="24376" stopIfTrue="1"/>
    <cfRule type="duplicateValues" dxfId="7502" priority="24377" stopIfTrue="1"/>
    <cfRule type="aboveAverage" dxfId="7501" priority="24378" stopIfTrue="1" aboveAverage="0"/>
    <cfRule type="duplicateValues" dxfId="7500" priority="24379" stopIfTrue="1"/>
  </conditionalFormatting>
  <conditionalFormatting sqref="A946:A947">
    <cfRule type="duplicateValues" dxfId="7499" priority="24380" stopIfTrue="1"/>
    <cfRule type="duplicateValues" dxfId="7498" priority="24381" stopIfTrue="1"/>
    <cfRule type="duplicateValues" dxfId="7497" priority="24382" stopIfTrue="1"/>
    <cfRule type="duplicateValues" dxfId="7496" priority="24383" stopIfTrue="1"/>
    <cfRule type="duplicateValues" dxfId="7495" priority="24384" stopIfTrue="1"/>
    <cfRule type="duplicateValues" dxfId="7494" priority="24385" stopIfTrue="1"/>
    <cfRule type="duplicateValues" dxfId="7493" priority="24386" stopIfTrue="1"/>
    <cfRule type="duplicateValues" dxfId="7492" priority="24387" stopIfTrue="1"/>
    <cfRule type="aboveAverage" dxfId="7491" priority="24388" stopIfTrue="1" aboveAverage="0"/>
    <cfRule type="duplicateValues" dxfId="7490" priority="24389" stopIfTrue="1"/>
  </conditionalFormatting>
  <conditionalFormatting sqref="A1735:A2100 A1690:A1733 A1603:A1688 A1464:A1600 A1287:A1461 A518:A1281 A1:A516">
    <cfRule type="duplicateValues" dxfId="7489" priority="8443"/>
    <cfRule type="duplicateValues" dxfId="7488" priority="8444" stopIfTrue="1"/>
    <cfRule type="duplicateValues" dxfId="7487" priority="8445" stopIfTrue="1"/>
    <cfRule type="duplicateValues" dxfId="7486" priority="8446" stopIfTrue="1"/>
    <cfRule type="duplicateValues" dxfId="7485" priority="8447" stopIfTrue="1"/>
    <cfRule type="duplicateValues" dxfId="7484" priority="8448" stopIfTrue="1"/>
  </conditionalFormatting>
  <conditionalFormatting sqref="A520:A521">
    <cfRule type="duplicateValues" dxfId="7483" priority="8442" stopIfTrue="1"/>
  </conditionalFormatting>
  <conditionalFormatting sqref="A929:A930">
    <cfRule type="duplicateValues" dxfId="7482" priority="8441" stopIfTrue="1"/>
  </conditionalFormatting>
  <conditionalFormatting sqref="B929:B930">
    <cfRule type="duplicateValues" dxfId="7481" priority="8440" stopIfTrue="1"/>
  </conditionalFormatting>
  <conditionalFormatting sqref="A929:A930">
    <cfRule type="duplicateValues" dxfId="7480" priority="8426" stopIfTrue="1"/>
    <cfRule type="duplicateValues" dxfId="7479" priority="8427" stopIfTrue="1"/>
    <cfRule type="duplicateValues" dxfId="7478" priority="8428" stopIfTrue="1"/>
    <cfRule type="duplicateValues" dxfId="7477" priority="8429" stopIfTrue="1"/>
    <cfRule type="duplicateValues" dxfId="7476" priority="8430" stopIfTrue="1"/>
    <cfRule type="duplicateValues" dxfId="7475" priority="8431" stopIfTrue="1"/>
    <cfRule type="duplicateValues" dxfId="7474" priority="8432" stopIfTrue="1"/>
    <cfRule type="duplicateValues" dxfId="7473" priority="8433" stopIfTrue="1"/>
    <cfRule type="duplicateValues" dxfId="7472" priority="8434" stopIfTrue="1"/>
    <cfRule type="duplicateValues" dxfId="7471" priority="8435" stopIfTrue="1"/>
    <cfRule type="duplicateValues" dxfId="7470" priority="8436" stopIfTrue="1"/>
    <cfRule type="duplicateValues" dxfId="7469" priority="8437" stopIfTrue="1"/>
    <cfRule type="aboveAverage" dxfId="7468" priority="8438" stopIfTrue="1" aboveAverage="0"/>
    <cfRule type="duplicateValues" dxfId="7467" priority="8439" stopIfTrue="1"/>
  </conditionalFormatting>
  <conditionalFormatting sqref="B929:B930">
    <cfRule type="duplicateValues" dxfId="7466" priority="8424" stopIfTrue="1"/>
    <cfRule type="duplicateValues" dxfId="7465" priority="8425" stopIfTrue="1"/>
  </conditionalFormatting>
  <conditionalFormatting sqref="A929:A930">
    <cfRule type="duplicateValues" dxfId="7464" priority="8419" stopIfTrue="1"/>
    <cfRule type="duplicateValues" dxfId="7463" priority="8420"/>
    <cfRule type="duplicateValues" dxfId="7462" priority="8421"/>
    <cfRule type="duplicateValues" dxfId="7461" priority="8422"/>
    <cfRule type="duplicateValues" dxfId="7460" priority="8423" stopIfTrue="1"/>
  </conditionalFormatting>
  <conditionalFormatting sqref="A929:A930">
    <cfRule type="duplicateValues" dxfId="7459" priority="8414" stopIfTrue="1"/>
    <cfRule type="duplicateValues" dxfId="7458" priority="8415"/>
    <cfRule type="duplicateValues" dxfId="7457" priority="8416"/>
    <cfRule type="duplicateValues" dxfId="7456" priority="8417"/>
    <cfRule type="duplicateValues" dxfId="7455" priority="8418" stopIfTrue="1"/>
  </conditionalFormatting>
  <conditionalFormatting sqref="A929:A930">
    <cfRule type="duplicateValues" dxfId="7454" priority="8410" stopIfTrue="1"/>
    <cfRule type="duplicateValues" dxfId="7453" priority="8411" stopIfTrue="1"/>
    <cfRule type="duplicateValues" dxfId="7452" priority="8412" stopIfTrue="1"/>
    <cfRule type="duplicateValues" dxfId="7451" priority="8413" stopIfTrue="1"/>
  </conditionalFormatting>
  <conditionalFormatting sqref="B929:B930">
    <cfRule type="duplicateValues" dxfId="7450" priority="8407" stopIfTrue="1"/>
    <cfRule type="duplicateValues" dxfId="7449" priority="8408" stopIfTrue="1"/>
    <cfRule type="duplicateValues" dxfId="7448" priority="8409" stopIfTrue="1"/>
  </conditionalFormatting>
  <conditionalFormatting sqref="A929:A930">
    <cfRule type="duplicateValues" dxfId="7447" priority="8406" stopIfTrue="1"/>
  </conditionalFormatting>
  <conditionalFormatting sqref="A929:A930">
    <cfRule type="duplicateValues" dxfId="7446" priority="8399" stopIfTrue="1"/>
    <cfRule type="duplicateValues" dxfId="7445" priority="8400" stopIfTrue="1"/>
    <cfRule type="duplicateValues" dxfId="7444" priority="8401" stopIfTrue="1"/>
    <cfRule type="duplicateValues" dxfId="7443" priority="8402" stopIfTrue="1"/>
    <cfRule type="duplicateValues" dxfId="7442" priority="8403" stopIfTrue="1"/>
    <cfRule type="aboveAverage" dxfId="7441" priority="8404" stopIfTrue="1" aboveAverage="0"/>
    <cfRule type="duplicateValues" dxfId="7440" priority="8405" stopIfTrue="1"/>
  </conditionalFormatting>
  <conditionalFormatting sqref="A929:A930">
    <cfRule type="duplicateValues" dxfId="7439" priority="8389" stopIfTrue="1"/>
    <cfRule type="duplicateValues" dxfId="7438" priority="8390" stopIfTrue="1"/>
    <cfRule type="duplicateValues" dxfId="7437" priority="8391" stopIfTrue="1"/>
    <cfRule type="duplicateValues" dxfId="7436" priority="8392" stopIfTrue="1"/>
    <cfRule type="duplicateValues" dxfId="7435" priority="8393" stopIfTrue="1"/>
    <cfRule type="duplicateValues" dxfId="7434" priority="8394" stopIfTrue="1"/>
    <cfRule type="duplicateValues" dxfId="7433" priority="8395" stopIfTrue="1"/>
    <cfRule type="duplicateValues" dxfId="7432" priority="8396" stopIfTrue="1"/>
    <cfRule type="aboveAverage" dxfId="7431" priority="8397" stopIfTrue="1" aboveAverage="0"/>
    <cfRule type="duplicateValues" dxfId="7430" priority="8398" stopIfTrue="1"/>
  </conditionalFormatting>
  <conditionalFormatting sqref="A489">
    <cfRule type="duplicateValues" dxfId="7429" priority="8388" stopIfTrue="1"/>
  </conditionalFormatting>
  <conditionalFormatting sqref="A1243">
    <cfRule type="duplicateValues" dxfId="7428" priority="8383" stopIfTrue="1"/>
    <cfRule type="duplicateValues" dxfId="7427" priority="8384" stopIfTrue="1"/>
    <cfRule type="duplicateValues" dxfId="7426" priority="8385" stopIfTrue="1"/>
    <cfRule type="duplicateValues" dxfId="7425" priority="8386" stopIfTrue="1"/>
    <cfRule type="duplicateValues" dxfId="7424" priority="8387" stopIfTrue="1"/>
  </conditionalFormatting>
  <conditionalFormatting sqref="A1243">
    <cfRule type="duplicateValues" dxfId="7423" priority="8369" stopIfTrue="1"/>
    <cfRule type="duplicateValues" dxfId="7422" priority="8370" stopIfTrue="1"/>
    <cfRule type="duplicateValues" dxfId="7421" priority="8371" stopIfTrue="1"/>
    <cfRule type="duplicateValues" dxfId="7420" priority="8372" stopIfTrue="1"/>
    <cfRule type="duplicateValues" dxfId="7419" priority="8373" stopIfTrue="1"/>
    <cfRule type="duplicateValues" dxfId="7418" priority="8374" stopIfTrue="1"/>
    <cfRule type="duplicateValues" dxfId="7417" priority="8375" stopIfTrue="1"/>
    <cfRule type="duplicateValues" dxfId="7416" priority="8376" stopIfTrue="1"/>
    <cfRule type="duplicateValues" dxfId="7415" priority="8377" stopIfTrue="1"/>
    <cfRule type="duplicateValues" dxfId="7414" priority="8378" stopIfTrue="1"/>
    <cfRule type="duplicateValues" dxfId="7413" priority="8379" stopIfTrue="1"/>
    <cfRule type="duplicateValues" dxfId="7412" priority="8380" stopIfTrue="1"/>
    <cfRule type="aboveAverage" dxfId="7411" priority="8381" stopIfTrue="1" aboveAverage="0"/>
    <cfRule type="duplicateValues" dxfId="7410" priority="8382" stopIfTrue="1"/>
  </conditionalFormatting>
  <conditionalFormatting sqref="B1243">
    <cfRule type="duplicateValues" dxfId="7409" priority="8368" stopIfTrue="1"/>
  </conditionalFormatting>
  <conditionalFormatting sqref="A1243">
    <cfRule type="duplicateValues" dxfId="7408" priority="8361" stopIfTrue="1"/>
    <cfRule type="duplicateValues" dxfId="7407" priority="8362" stopIfTrue="1"/>
    <cfRule type="duplicateValues" dxfId="7406" priority="8363" stopIfTrue="1"/>
    <cfRule type="duplicateValues" dxfId="7405" priority="8364" stopIfTrue="1"/>
    <cfRule type="duplicateValues" dxfId="7404" priority="8365" stopIfTrue="1"/>
    <cfRule type="aboveAverage" dxfId="7403" priority="8366" stopIfTrue="1" aboveAverage="0"/>
    <cfRule type="duplicateValues" dxfId="7402" priority="8367" stopIfTrue="1"/>
  </conditionalFormatting>
  <conditionalFormatting sqref="A1243">
    <cfRule type="duplicateValues" dxfId="7401" priority="8360" stopIfTrue="1"/>
  </conditionalFormatting>
  <conditionalFormatting sqref="A1243">
    <cfRule type="duplicateValues" dxfId="7400" priority="8355" stopIfTrue="1"/>
    <cfRule type="duplicateValues" dxfId="7399" priority="8356"/>
    <cfRule type="duplicateValues" dxfId="7398" priority="8357"/>
    <cfRule type="duplicateValues" dxfId="7397" priority="8358"/>
    <cfRule type="duplicateValues" dxfId="7396" priority="8359" stopIfTrue="1"/>
  </conditionalFormatting>
  <conditionalFormatting sqref="A1243">
    <cfRule type="duplicateValues" dxfId="7395" priority="8354" stopIfTrue="1"/>
  </conditionalFormatting>
  <conditionalFormatting sqref="B1243">
    <cfRule type="duplicateValues" dxfId="7394" priority="8352" stopIfTrue="1"/>
    <cfRule type="duplicateValues" dxfId="7393" priority="8353" stopIfTrue="1"/>
  </conditionalFormatting>
  <conditionalFormatting sqref="A1243">
    <cfRule type="duplicateValues" dxfId="7392" priority="8348" stopIfTrue="1"/>
    <cfRule type="duplicateValues" dxfId="7391" priority="8349" stopIfTrue="1"/>
    <cfRule type="duplicateValues" dxfId="7390" priority="8350" stopIfTrue="1"/>
    <cfRule type="duplicateValues" dxfId="7389" priority="8351" stopIfTrue="1"/>
  </conditionalFormatting>
  <conditionalFormatting sqref="B1243">
    <cfRule type="duplicateValues" dxfId="7388" priority="8345" stopIfTrue="1"/>
    <cfRule type="duplicateValues" dxfId="7387" priority="8346" stopIfTrue="1"/>
    <cfRule type="duplicateValues" dxfId="7386" priority="8347" stopIfTrue="1"/>
  </conditionalFormatting>
  <conditionalFormatting sqref="A1243">
    <cfRule type="duplicateValues" dxfId="7385" priority="8335" stopIfTrue="1"/>
    <cfRule type="duplicateValues" dxfId="7384" priority="8336" stopIfTrue="1"/>
    <cfRule type="duplicateValues" dxfId="7383" priority="8337" stopIfTrue="1"/>
    <cfRule type="duplicateValues" dxfId="7382" priority="8338" stopIfTrue="1"/>
    <cfRule type="duplicateValues" dxfId="7381" priority="8339" stopIfTrue="1"/>
    <cfRule type="duplicateValues" dxfId="7380" priority="8340" stopIfTrue="1"/>
    <cfRule type="duplicateValues" dxfId="7379" priority="8341" stopIfTrue="1"/>
    <cfRule type="duplicateValues" dxfId="7378" priority="8342" stopIfTrue="1"/>
    <cfRule type="aboveAverage" dxfId="7377" priority="8343" stopIfTrue="1" aboveAverage="0"/>
    <cfRule type="duplicateValues" dxfId="7376" priority="8344" stopIfTrue="1"/>
  </conditionalFormatting>
  <conditionalFormatting sqref="A1802:A1803">
    <cfRule type="duplicateValues" dxfId="7375" priority="8326" stopIfTrue="1"/>
    <cfRule type="duplicateValues" dxfId="7374" priority="8327" stopIfTrue="1"/>
    <cfRule type="duplicateValues" dxfId="7373" priority="8328" stopIfTrue="1"/>
    <cfRule type="duplicateValues" dxfId="7372" priority="8329" stopIfTrue="1"/>
  </conditionalFormatting>
  <conditionalFormatting sqref="A1202:A1204">
    <cfRule type="duplicateValues" dxfId="7371" priority="8322" stopIfTrue="1"/>
    <cfRule type="duplicateValues" dxfId="7370" priority="8323" stopIfTrue="1"/>
    <cfRule type="duplicateValues" dxfId="7369" priority="8324" stopIfTrue="1"/>
    <cfRule type="duplicateValues" dxfId="7368" priority="8325" stopIfTrue="1"/>
  </conditionalFormatting>
  <conditionalFormatting sqref="A935:A940">
    <cfRule type="duplicateValues" dxfId="7367" priority="8321"/>
  </conditionalFormatting>
  <conditionalFormatting sqref="A935:A940">
    <cfRule type="duplicateValues" dxfId="7366" priority="8316" stopIfTrue="1"/>
    <cfRule type="duplicateValues" dxfId="7365" priority="8317"/>
    <cfRule type="duplicateValues" dxfId="7364" priority="8318"/>
    <cfRule type="duplicateValues" dxfId="7363" priority="8319"/>
    <cfRule type="duplicateValues" dxfId="7362" priority="8320" stopIfTrue="1"/>
  </conditionalFormatting>
  <conditionalFormatting sqref="A935:A940">
    <cfRule type="duplicateValues" dxfId="7361" priority="8311" stopIfTrue="1"/>
    <cfRule type="duplicateValues" dxfId="7360" priority="8312"/>
    <cfRule type="duplicateValues" dxfId="7359" priority="8313"/>
    <cfRule type="duplicateValues" dxfId="7358" priority="8314"/>
    <cfRule type="duplicateValues" dxfId="7357" priority="8315" stopIfTrue="1"/>
  </conditionalFormatting>
  <conditionalFormatting sqref="A935:A940">
    <cfRule type="duplicateValues" dxfId="7356" priority="8310" stopIfTrue="1"/>
  </conditionalFormatting>
  <conditionalFormatting sqref="A935:A940">
    <cfRule type="duplicateValues" dxfId="7355" priority="8296" stopIfTrue="1"/>
    <cfRule type="duplicateValues" dxfId="7354" priority="8297" stopIfTrue="1"/>
    <cfRule type="duplicateValues" dxfId="7353" priority="8298" stopIfTrue="1"/>
    <cfRule type="duplicateValues" dxfId="7352" priority="8299" stopIfTrue="1"/>
    <cfRule type="duplicateValues" dxfId="7351" priority="8300" stopIfTrue="1"/>
    <cfRule type="duplicateValues" dxfId="7350" priority="8301" stopIfTrue="1"/>
    <cfRule type="duplicateValues" dxfId="7349" priority="8302" stopIfTrue="1"/>
    <cfRule type="duplicateValues" dxfId="7348" priority="8303" stopIfTrue="1"/>
    <cfRule type="duplicateValues" dxfId="7347" priority="8304" stopIfTrue="1"/>
    <cfRule type="duplicateValues" dxfId="7346" priority="8305" stopIfTrue="1"/>
    <cfRule type="duplicateValues" dxfId="7345" priority="8306" stopIfTrue="1"/>
    <cfRule type="duplicateValues" dxfId="7344" priority="8307" stopIfTrue="1"/>
    <cfRule type="aboveAverage" dxfId="7343" priority="8308" stopIfTrue="1" aboveAverage="0"/>
    <cfRule type="duplicateValues" dxfId="7342" priority="8309" stopIfTrue="1"/>
  </conditionalFormatting>
  <conditionalFormatting sqref="A935:A940">
    <cfRule type="duplicateValues" dxfId="7341" priority="8292" stopIfTrue="1"/>
    <cfRule type="duplicateValues" dxfId="7340" priority="8293" stopIfTrue="1"/>
    <cfRule type="duplicateValues" dxfId="7339" priority="8294" stopIfTrue="1"/>
    <cfRule type="duplicateValues" dxfId="7338" priority="8295" stopIfTrue="1"/>
  </conditionalFormatting>
  <conditionalFormatting sqref="A935:A940">
    <cfRule type="duplicateValues" dxfId="7337" priority="8285" stopIfTrue="1"/>
    <cfRule type="duplicateValues" dxfId="7336" priority="8286" stopIfTrue="1"/>
    <cfRule type="duplicateValues" dxfId="7335" priority="8287" stopIfTrue="1"/>
    <cfRule type="duplicateValues" dxfId="7334" priority="8288" stopIfTrue="1"/>
    <cfRule type="duplicateValues" dxfId="7333" priority="8289" stopIfTrue="1"/>
    <cfRule type="aboveAverage" dxfId="7332" priority="8290" stopIfTrue="1" aboveAverage="0"/>
    <cfRule type="duplicateValues" dxfId="7331" priority="8291" stopIfTrue="1"/>
  </conditionalFormatting>
  <conditionalFormatting sqref="A935:A940">
    <cfRule type="duplicateValues" dxfId="7330" priority="8275" stopIfTrue="1"/>
    <cfRule type="duplicateValues" dxfId="7329" priority="8276" stopIfTrue="1"/>
    <cfRule type="duplicateValues" dxfId="7328" priority="8277" stopIfTrue="1"/>
    <cfRule type="duplicateValues" dxfId="7327" priority="8278" stopIfTrue="1"/>
    <cfRule type="duplicateValues" dxfId="7326" priority="8279" stopIfTrue="1"/>
    <cfRule type="duplicateValues" dxfId="7325" priority="8280" stopIfTrue="1"/>
    <cfRule type="duplicateValues" dxfId="7324" priority="8281" stopIfTrue="1"/>
    <cfRule type="duplicateValues" dxfId="7323" priority="8282" stopIfTrue="1"/>
    <cfRule type="aboveAverage" dxfId="7322" priority="8283" stopIfTrue="1" aboveAverage="0"/>
    <cfRule type="duplicateValues" dxfId="7321" priority="8284" stopIfTrue="1"/>
  </conditionalFormatting>
  <conditionalFormatting sqref="A935:A940">
    <cfRule type="duplicateValues" dxfId="7320" priority="8273" stopIfTrue="1"/>
    <cfRule type="duplicateValues" dxfId="7319" priority="8274" stopIfTrue="1"/>
  </conditionalFormatting>
  <conditionalFormatting sqref="A1735:A2100 A1603:A1733 A1464:A1600 A1287:A1461 A518:A1281 A1:A516">
    <cfRule type="duplicateValues" dxfId="7318" priority="8272"/>
  </conditionalFormatting>
  <conditionalFormatting sqref="A512">
    <cfRule type="duplicateValues" dxfId="7317" priority="8259"/>
    <cfRule type="duplicateValues" dxfId="7316" priority="8260" stopIfTrue="1"/>
    <cfRule type="duplicateValues" dxfId="7315" priority="8261" stopIfTrue="1"/>
    <cfRule type="duplicateValues" dxfId="7314" priority="8262" stopIfTrue="1"/>
    <cfRule type="duplicateValues" dxfId="7313" priority="8263" stopIfTrue="1"/>
    <cfRule type="duplicateValues" dxfId="7312" priority="8264" stopIfTrue="1"/>
  </conditionalFormatting>
  <conditionalFormatting sqref="A512">
    <cfRule type="duplicateValues" dxfId="7311" priority="8258"/>
  </conditionalFormatting>
  <conditionalFormatting sqref="A1735:A2100 A1603:A1733 A1464:A1600 A1287:A1461 A1:A1281">
    <cfRule type="duplicateValues" dxfId="7310" priority="8256"/>
    <cfRule type="duplicateValues" dxfId="7309" priority="8257"/>
  </conditionalFormatting>
  <conditionalFormatting sqref="A516">
    <cfRule type="duplicateValues" dxfId="7308" priority="8250"/>
    <cfRule type="duplicateValues" dxfId="7307" priority="8251" stopIfTrue="1"/>
    <cfRule type="duplicateValues" dxfId="7306" priority="8252" stopIfTrue="1"/>
    <cfRule type="duplicateValues" dxfId="7305" priority="8253" stopIfTrue="1"/>
    <cfRule type="duplicateValues" dxfId="7304" priority="8254" stopIfTrue="1"/>
    <cfRule type="duplicateValues" dxfId="7303" priority="8255" stopIfTrue="1"/>
  </conditionalFormatting>
  <conditionalFormatting sqref="A516">
    <cfRule type="duplicateValues" dxfId="7302" priority="8249"/>
  </conditionalFormatting>
  <conditionalFormatting sqref="A2073:A2077">
    <cfRule type="duplicateValues" dxfId="7301" priority="8243"/>
    <cfRule type="duplicateValues" dxfId="7300" priority="8244" stopIfTrue="1"/>
    <cfRule type="duplicateValues" dxfId="7299" priority="8245" stopIfTrue="1"/>
    <cfRule type="duplicateValues" dxfId="7298" priority="8246" stopIfTrue="1"/>
    <cfRule type="duplicateValues" dxfId="7297" priority="8247" stopIfTrue="1"/>
    <cfRule type="duplicateValues" dxfId="7296" priority="8248" stopIfTrue="1"/>
  </conditionalFormatting>
  <conditionalFormatting sqref="A2076">
    <cfRule type="duplicateValues" dxfId="7295" priority="8237"/>
    <cfRule type="duplicateValues" dxfId="7294" priority="8238" stopIfTrue="1"/>
    <cfRule type="duplicateValues" dxfId="7293" priority="8239" stopIfTrue="1"/>
    <cfRule type="duplicateValues" dxfId="7292" priority="8240" stopIfTrue="1"/>
    <cfRule type="duplicateValues" dxfId="7291" priority="8241" stopIfTrue="1"/>
    <cfRule type="duplicateValues" dxfId="7290" priority="8242" stopIfTrue="1"/>
  </conditionalFormatting>
  <conditionalFormatting sqref="A2076">
    <cfRule type="duplicateValues" dxfId="7289" priority="8236"/>
  </conditionalFormatting>
  <conditionalFormatting sqref="A2077">
    <cfRule type="duplicateValues" dxfId="7288" priority="8230"/>
    <cfRule type="duplicateValues" dxfId="7287" priority="8231" stopIfTrue="1"/>
    <cfRule type="duplicateValues" dxfId="7286" priority="8232" stopIfTrue="1"/>
    <cfRule type="duplicateValues" dxfId="7285" priority="8233" stopIfTrue="1"/>
    <cfRule type="duplicateValues" dxfId="7284" priority="8234" stopIfTrue="1"/>
    <cfRule type="duplicateValues" dxfId="7283" priority="8235" stopIfTrue="1"/>
  </conditionalFormatting>
  <conditionalFormatting sqref="A2077">
    <cfRule type="duplicateValues" dxfId="7282" priority="8229"/>
  </conditionalFormatting>
  <conditionalFormatting sqref="A2073:A2077">
    <cfRule type="duplicateValues" dxfId="7281" priority="8228"/>
  </conditionalFormatting>
  <conditionalFormatting sqref="A2073:A2076">
    <cfRule type="duplicateValues" dxfId="7280" priority="8222"/>
    <cfRule type="duplicateValues" dxfId="7279" priority="8223" stopIfTrue="1"/>
    <cfRule type="duplicateValues" dxfId="7278" priority="8224" stopIfTrue="1"/>
    <cfRule type="duplicateValues" dxfId="7277" priority="8225" stopIfTrue="1"/>
    <cfRule type="duplicateValues" dxfId="7276" priority="8226" stopIfTrue="1"/>
    <cfRule type="duplicateValues" dxfId="7275" priority="8227" stopIfTrue="1"/>
  </conditionalFormatting>
  <conditionalFormatting sqref="A2073:A2076">
    <cfRule type="duplicateValues" dxfId="7274" priority="8221"/>
  </conditionalFormatting>
  <conditionalFormatting sqref="A484">
    <cfRule type="duplicateValues" dxfId="7273" priority="8215"/>
    <cfRule type="duplicateValues" dxfId="7272" priority="8216" stopIfTrue="1"/>
    <cfRule type="duplicateValues" dxfId="7271" priority="8217" stopIfTrue="1"/>
    <cfRule type="duplicateValues" dxfId="7270" priority="8218" stopIfTrue="1"/>
    <cfRule type="duplicateValues" dxfId="7269" priority="8219" stopIfTrue="1"/>
    <cfRule type="duplicateValues" dxfId="7268" priority="8220" stopIfTrue="1"/>
  </conditionalFormatting>
  <conditionalFormatting sqref="A484">
    <cfRule type="duplicateValues" dxfId="7267" priority="8214"/>
  </conditionalFormatting>
  <conditionalFormatting sqref="A1701">
    <cfRule type="duplicateValues" dxfId="7266" priority="8208"/>
    <cfRule type="duplicateValues" dxfId="7265" priority="8209" stopIfTrue="1"/>
    <cfRule type="duplicateValues" dxfId="7264" priority="8210" stopIfTrue="1"/>
    <cfRule type="duplicateValues" dxfId="7263" priority="8211" stopIfTrue="1"/>
    <cfRule type="duplicateValues" dxfId="7262" priority="8212" stopIfTrue="1"/>
    <cfRule type="duplicateValues" dxfId="7261" priority="8213" stopIfTrue="1"/>
  </conditionalFormatting>
  <conditionalFormatting sqref="A1701">
    <cfRule type="duplicateValues" dxfId="7260" priority="8207"/>
  </conditionalFormatting>
  <conditionalFormatting sqref="A1611:A1613">
    <cfRule type="duplicateValues" dxfId="7259" priority="8206"/>
  </conditionalFormatting>
  <conditionalFormatting sqref="A1611">
    <cfRule type="duplicateValues" dxfId="7258" priority="8201" stopIfTrue="1"/>
    <cfRule type="duplicateValues" dxfId="7257" priority="8202"/>
    <cfRule type="duplicateValues" dxfId="7256" priority="8203"/>
    <cfRule type="duplicateValues" dxfId="7255" priority="8204"/>
    <cfRule type="duplicateValues" dxfId="7254" priority="8205" stopIfTrue="1"/>
  </conditionalFormatting>
  <conditionalFormatting sqref="A1611">
    <cfRule type="duplicateValues" dxfId="7253" priority="8200" stopIfTrue="1"/>
  </conditionalFormatting>
  <conditionalFormatting sqref="A1611">
    <cfRule type="duplicateValues" dxfId="7252" priority="8195" stopIfTrue="1"/>
    <cfRule type="duplicateValues" dxfId="7251" priority="8196"/>
    <cfRule type="duplicateValues" dxfId="7250" priority="8197"/>
    <cfRule type="duplicateValues" dxfId="7249" priority="8198"/>
    <cfRule type="duplicateValues" dxfId="7248" priority="8199" stopIfTrue="1"/>
  </conditionalFormatting>
  <conditionalFormatting sqref="A1611">
    <cfRule type="duplicateValues" dxfId="7247" priority="8194" stopIfTrue="1"/>
  </conditionalFormatting>
  <conditionalFormatting sqref="A1613">
    <cfRule type="duplicateValues" dxfId="7246" priority="8193"/>
  </conditionalFormatting>
  <conditionalFormatting sqref="A1612">
    <cfRule type="duplicateValues" dxfId="7245" priority="8188" stopIfTrue="1"/>
    <cfRule type="duplicateValues" dxfId="7244" priority="8189"/>
    <cfRule type="duplicateValues" dxfId="7243" priority="8190"/>
    <cfRule type="duplicateValues" dxfId="7242" priority="8191"/>
    <cfRule type="duplicateValues" dxfId="7241" priority="8192" stopIfTrue="1"/>
  </conditionalFormatting>
  <conditionalFormatting sqref="A1612">
    <cfRule type="duplicateValues" dxfId="7240" priority="8187" stopIfTrue="1"/>
  </conditionalFormatting>
  <conditionalFormatting sqref="A1612">
    <cfRule type="duplicateValues" dxfId="7239" priority="8182" stopIfTrue="1"/>
    <cfRule type="duplicateValues" dxfId="7238" priority="8183"/>
    <cfRule type="duplicateValues" dxfId="7237" priority="8184"/>
    <cfRule type="duplicateValues" dxfId="7236" priority="8185"/>
    <cfRule type="duplicateValues" dxfId="7235" priority="8186" stopIfTrue="1"/>
  </conditionalFormatting>
  <conditionalFormatting sqref="A1612">
    <cfRule type="duplicateValues" dxfId="7234" priority="8181" stopIfTrue="1"/>
  </conditionalFormatting>
  <conditionalFormatting sqref="A1613">
    <cfRule type="duplicateValues" dxfId="7233" priority="8176" stopIfTrue="1"/>
    <cfRule type="duplicateValues" dxfId="7232" priority="8177"/>
    <cfRule type="duplicateValues" dxfId="7231" priority="8178"/>
    <cfRule type="duplicateValues" dxfId="7230" priority="8179"/>
    <cfRule type="duplicateValues" dxfId="7229" priority="8180" stopIfTrue="1"/>
  </conditionalFormatting>
  <conditionalFormatting sqref="A1613">
    <cfRule type="duplicateValues" dxfId="7228" priority="8171" stopIfTrue="1"/>
    <cfRule type="duplicateValues" dxfId="7227" priority="8172"/>
    <cfRule type="duplicateValues" dxfId="7226" priority="8173"/>
    <cfRule type="duplicateValues" dxfId="7225" priority="8174"/>
    <cfRule type="duplicateValues" dxfId="7224" priority="8175" stopIfTrue="1"/>
  </conditionalFormatting>
  <conditionalFormatting sqref="A1613">
    <cfRule type="duplicateValues" dxfId="7223" priority="8170" stopIfTrue="1"/>
  </conditionalFormatting>
  <conditionalFormatting sqref="A1611:A1612">
    <cfRule type="duplicateValues" dxfId="7222" priority="8169" stopIfTrue="1"/>
  </conditionalFormatting>
  <conditionalFormatting sqref="A1611:A1612">
    <cfRule type="duplicateValues" dxfId="7221" priority="8164" stopIfTrue="1"/>
    <cfRule type="duplicateValues" dxfId="7220" priority="8165"/>
    <cfRule type="duplicateValues" dxfId="7219" priority="8166"/>
    <cfRule type="duplicateValues" dxfId="7218" priority="8167"/>
    <cfRule type="duplicateValues" dxfId="7217" priority="8168" stopIfTrue="1"/>
  </conditionalFormatting>
  <conditionalFormatting sqref="A1611:A1612">
    <cfRule type="duplicateValues" dxfId="7216" priority="8159" stopIfTrue="1"/>
    <cfRule type="duplicateValues" dxfId="7215" priority="8160"/>
    <cfRule type="duplicateValues" dxfId="7214" priority="8161"/>
    <cfRule type="duplicateValues" dxfId="7213" priority="8162"/>
    <cfRule type="duplicateValues" dxfId="7212" priority="8163" stopIfTrue="1"/>
  </conditionalFormatting>
  <conditionalFormatting sqref="A1611:A1612">
    <cfRule type="duplicateValues" dxfId="7211" priority="8158" stopIfTrue="1"/>
  </conditionalFormatting>
  <conditionalFormatting sqref="A1613">
    <cfRule type="duplicateValues" dxfId="7210" priority="8144" stopIfTrue="1"/>
    <cfRule type="duplicateValues" dxfId="7209" priority="8145" stopIfTrue="1"/>
    <cfRule type="duplicateValues" dxfId="7208" priority="8146" stopIfTrue="1"/>
    <cfRule type="duplicateValues" dxfId="7207" priority="8147" stopIfTrue="1"/>
    <cfRule type="duplicateValues" dxfId="7206" priority="8148" stopIfTrue="1"/>
    <cfRule type="duplicateValues" dxfId="7205" priority="8149" stopIfTrue="1"/>
    <cfRule type="duplicateValues" dxfId="7204" priority="8150" stopIfTrue="1"/>
    <cfRule type="duplicateValues" dxfId="7203" priority="8151" stopIfTrue="1"/>
    <cfRule type="duplicateValues" dxfId="7202" priority="8152" stopIfTrue="1"/>
    <cfRule type="duplicateValues" dxfId="7201" priority="8153" stopIfTrue="1"/>
    <cfRule type="duplicateValues" dxfId="7200" priority="8154" stopIfTrue="1"/>
    <cfRule type="duplicateValues" dxfId="7199" priority="8155" stopIfTrue="1"/>
    <cfRule type="aboveAverage" dxfId="7198" priority="8156" stopIfTrue="1" aboveAverage="0"/>
    <cfRule type="duplicateValues" dxfId="7197" priority="8157" stopIfTrue="1"/>
  </conditionalFormatting>
  <conditionalFormatting sqref="A1613">
    <cfRule type="duplicateValues" dxfId="7196" priority="8140" stopIfTrue="1"/>
    <cfRule type="duplicateValues" dxfId="7195" priority="8141" stopIfTrue="1"/>
    <cfRule type="duplicateValues" dxfId="7194" priority="8142" stopIfTrue="1"/>
    <cfRule type="duplicateValues" dxfId="7193" priority="8143" stopIfTrue="1"/>
  </conditionalFormatting>
  <conditionalFormatting sqref="A1613">
    <cfRule type="duplicateValues" dxfId="7192" priority="8133" stopIfTrue="1"/>
    <cfRule type="duplicateValues" dxfId="7191" priority="8134" stopIfTrue="1"/>
    <cfRule type="duplicateValues" dxfId="7190" priority="8135" stopIfTrue="1"/>
    <cfRule type="duplicateValues" dxfId="7189" priority="8136" stopIfTrue="1"/>
    <cfRule type="duplicateValues" dxfId="7188" priority="8137" stopIfTrue="1"/>
    <cfRule type="aboveAverage" dxfId="7187" priority="8138" stopIfTrue="1" aboveAverage="0"/>
    <cfRule type="duplicateValues" dxfId="7186" priority="8139" stopIfTrue="1"/>
  </conditionalFormatting>
  <conditionalFormatting sqref="A1613">
    <cfRule type="duplicateValues" dxfId="7185" priority="8123" stopIfTrue="1"/>
    <cfRule type="duplicateValues" dxfId="7184" priority="8124" stopIfTrue="1"/>
    <cfRule type="duplicateValues" dxfId="7183" priority="8125" stopIfTrue="1"/>
    <cfRule type="duplicateValues" dxfId="7182" priority="8126" stopIfTrue="1"/>
    <cfRule type="duplicateValues" dxfId="7181" priority="8127" stopIfTrue="1"/>
    <cfRule type="duplicateValues" dxfId="7180" priority="8128" stopIfTrue="1"/>
    <cfRule type="duplicateValues" dxfId="7179" priority="8129" stopIfTrue="1"/>
    <cfRule type="duplicateValues" dxfId="7178" priority="8130" stopIfTrue="1"/>
    <cfRule type="aboveAverage" dxfId="7177" priority="8131" stopIfTrue="1" aboveAverage="0"/>
    <cfRule type="duplicateValues" dxfId="7176" priority="8132" stopIfTrue="1"/>
  </conditionalFormatting>
  <conditionalFormatting sqref="A1612">
    <cfRule type="duplicateValues" dxfId="7175" priority="8109" stopIfTrue="1"/>
    <cfRule type="duplicateValues" dxfId="7174" priority="8110" stopIfTrue="1"/>
    <cfRule type="duplicateValues" dxfId="7173" priority="8111" stopIfTrue="1"/>
    <cfRule type="duplicateValues" dxfId="7172" priority="8112" stopIfTrue="1"/>
    <cfRule type="duplicateValues" dxfId="7171" priority="8113" stopIfTrue="1"/>
    <cfRule type="duplicateValues" dxfId="7170" priority="8114" stopIfTrue="1"/>
    <cfRule type="duplicateValues" dxfId="7169" priority="8115" stopIfTrue="1"/>
    <cfRule type="duplicateValues" dxfId="7168" priority="8116" stopIfTrue="1"/>
    <cfRule type="duplicateValues" dxfId="7167" priority="8117" stopIfTrue="1"/>
    <cfRule type="duplicateValues" dxfId="7166" priority="8118" stopIfTrue="1"/>
    <cfRule type="duplicateValues" dxfId="7165" priority="8119" stopIfTrue="1"/>
    <cfRule type="duplicateValues" dxfId="7164" priority="8120" stopIfTrue="1"/>
    <cfRule type="aboveAverage" dxfId="7163" priority="8121" stopIfTrue="1" aboveAverage="0"/>
    <cfRule type="duplicateValues" dxfId="7162" priority="8122" stopIfTrue="1"/>
  </conditionalFormatting>
  <conditionalFormatting sqref="A1612">
    <cfRule type="duplicateValues" dxfId="7161" priority="8105" stopIfTrue="1"/>
    <cfRule type="duplicateValues" dxfId="7160" priority="8106" stopIfTrue="1"/>
    <cfRule type="duplicateValues" dxfId="7159" priority="8107" stopIfTrue="1"/>
    <cfRule type="duplicateValues" dxfId="7158" priority="8108" stopIfTrue="1"/>
  </conditionalFormatting>
  <conditionalFormatting sqref="A1612">
    <cfRule type="duplicateValues" dxfId="7157" priority="8098" stopIfTrue="1"/>
    <cfRule type="duplicateValues" dxfId="7156" priority="8099" stopIfTrue="1"/>
    <cfRule type="duplicateValues" dxfId="7155" priority="8100" stopIfTrue="1"/>
    <cfRule type="duplicateValues" dxfId="7154" priority="8101" stopIfTrue="1"/>
    <cfRule type="duplicateValues" dxfId="7153" priority="8102" stopIfTrue="1"/>
    <cfRule type="aboveAverage" dxfId="7152" priority="8103" stopIfTrue="1" aboveAverage="0"/>
    <cfRule type="duplicateValues" dxfId="7151" priority="8104" stopIfTrue="1"/>
  </conditionalFormatting>
  <conditionalFormatting sqref="A1612">
    <cfRule type="duplicateValues" dxfId="7150" priority="8088" stopIfTrue="1"/>
    <cfRule type="duplicateValues" dxfId="7149" priority="8089" stopIfTrue="1"/>
    <cfRule type="duplicateValues" dxfId="7148" priority="8090" stopIfTrue="1"/>
    <cfRule type="duplicateValues" dxfId="7147" priority="8091" stopIfTrue="1"/>
    <cfRule type="duplicateValues" dxfId="7146" priority="8092" stopIfTrue="1"/>
    <cfRule type="duplicateValues" dxfId="7145" priority="8093" stopIfTrue="1"/>
    <cfRule type="duplicateValues" dxfId="7144" priority="8094" stopIfTrue="1"/>
    <cfRule type="duplicateValues" dxfId="7143" priority="8095" stopIfTrue="1"/>
    <cfRule type="aboveAverage" dxfId="7142" priority="8096" stopIfTrue="1" aboveAverage="0"/>
    <cfRule type="duplicateValues" dxfId="7141" priority="8097" stopIfTrue="1"/>
  </conditionalFormatting>
  <conditionalFormatting sqref="A1611:A1612">
    <cfRule type="duplicateValues" dxfId="7140" priority="8074" stopIfTrue="1"/>
    <cfRule type="duplicateValues" dxfId="7139" priority="8075" stopIfTrue="1"/>
    <cfRule type="duplicateValues" dxfId="7138" priority="8076" stopIfTrue="1"/>
    <cfRule type="duplicateValues" dxfId="7137" priority="8077" stopIfTrue="1"/>
    <cfRule type="duplicateValues" dxfId="7136" priority="8078" stopIfTrue="1"/>
    <cfRule type="duplicateValues" dxfId="7135" priority="8079" stopIfTrue="1"/>
    <cfRule type="duplicateValues" dxfId="7134" priority="8080" stopIfTrue="1"/>
    <cfRule type="duplicateValues" dxfId="7133" priority="8081" stopIfTrue="1"/>
    <cfRule type="duplicateValues" dxfId="7132" priority="8082" stopIfTrue="1"/>
    <cfRule type="duplicateValues" dxfId="7131" priority="8083" stopIfTrue="1"/>
    <cfRule type="duplicateValues" dxfId="7130" priority="8084" stopIfTrue="1"/>
    <cfRule type="duplicateValues" dxfId="7129" priority="8085" stopIfTrue="1"/>
    <cfRule type="aboveAverage" dxfId="7128" priority="8086" stopIfTrue="1" aboveAverage="0"/>
    <cfRule type="duplicateValues" dxfId="7127" priority="8087" stopIfTrue="1"/>
  </conditionalFormatting>
  <conditionalFormatting sqref="A1611:A1612">
    <cfRule type="duplicateValues" dxfId="7126" priority="8070" stopIfTrue="1"/>
    <cfRule type="duplicateValues" dxfId="7125" priority="8071" stopIfTrue="1"/>
    <cfRule type="duplicateValues" dxfId="7124" priority="8072" stopIfTrue="1"/>
    <cfRule type="duplicateValues" dxfId="7123" priority="8073" stopIfTrue="1"/>
  </conditionalFormatting>
  <conditionalFormatting sqref="A1611:A1612">
    <cfRule type="duplicateValues" dxfId="7122" priority="8063" stopIfTrue="1"/>
    <cfRule type="duplicateValues" dxfId="7121" priority="8064" stopIfTrue="1"/>
    <cfRule type="duplicateValues" dxfId="7120" priority="8065" stopIfTrue="1"/>
    <cfRule type="duplicateValues" dxfId="7119" priority="8066" stopIfTrue="1"/>
    <cfRule type="duplicateValues" dxfId="7118" priority="8067" stopIfTrue="1"/>
    <cfRule type="aboveAverage" dxfId="7117" priority="8068" stopIfTrue="1" aboveAverage="0"/>
    <cfRule type="duplicateValues" dxfId="7116" priority="8069" stopIfTrue="1"/>
  </conditionalFormatting>
  <conditionalFormatting sqref="A1611:A1612">
    <cfRule type="duplicateValues" dxfId="7115" priority="8053" stopIfTrue="1"/>
    <cfRule type="duplicateValues" dxfId="7114" priority="8054" stopIfTrue="1"/>
    <cfRule type="duplicateValues" dxfId="7113" priority="8055" stopIfTrue="1"/>
    <cfRule type="duplicateValues" dxfId="7112" priority="8056" stopIfTrue="1"/>
    <cfRule type="duplicateValues" dxfId="7111" priority="8057" stopIfTrue="1"/>
    <cfRule type="duplicateValues" dxfId="7110" priority="8058" stopIfTrue="1"/>
    <cfRule type="duplicateValues" dxfId="7109" priority="8059" stopIfTrue="1"/>
    <cfRule type="duplicateValues" dxfId="7108" priority="8060" stopIfTrue="1"/>
    <cfRule type="aboveAverage" dxfId="7107" priority="8061" stopIfTrue="1" aboveAverage="0"/>
    <cfRule type="duplicateValues" dxfId="7106" priority="8062" stopIfTrue="1"/>
  </conditionalFormatting>
  <conditionalFormatting sqref="A1611:A1613">
    <cfRule type="duplicateValues" dxfId="7105" priority="8048" stopIfTrue="1"/>
    <cfRule type="duplicateValues" dxfId="7104" priority="8049"/>
    <cfRule type="duplicateValues" dxfId="7103" priority="8050"/>
    <cfRule type="duplicateValues" dxfId="7102" priority="8051"/>
    <cfRule type="duplicateValues" dxfId="7101" priority="8052" stopIfTrue="1"/>
  </conditionalFormatting>
  <conditionalFormatting sqref="A1611:A1613">
    <cfRule type="duplicateValues" dxfId="7100" priority="8043" stopIfTrue="1"/>
    <cfRule type="duplicateValues" dxfId="7099" priority="8044"/>
    <cfRule type="duplicateValues" dxfId="7098" priority="8045"/>
    <cfRule type="duplicateValues" dxfId="7097" priority="8046"/>
    <cfRule type="duplicateValues" dxfId="7096" priority="8047" stopIfTrue="1"/>
  </conditionalFormatting>
  <conditionalFormatting sqref="A1611:A1613">
    <cfRule type="duplicateValues" dxfId="7095" priority="8042" stopIfTrue="1"/>
  </conditionalFormatting>
  <conditionalFormatting sqref="A1611:A1613">
    <cfRule type="duplicateValues" dxfId="7094" priority="8028" stopIfTrue="1"/>
    <cfRule type="duplicateValues" dxfId="7093" priority="8029" stopIfTrue="1"/>
    <cfRule type="duplicateValues" dxfId="7092" priority="8030" stopIfTrue="1"/>
    <cfRule type="duplicateValues" dxfId="7091" priority="8031" stopIfTrue="1"/>
    <cfRule type="duplicateValues" dxfId="7090" priority="8032" stopIfTrue="1"/>
    <cfRule type="duplicateValues" dxfId="7089" priority="8033" stopIfTrue="1"/>
    <cfRule type="duplicateValues" dxfId="7088" priority="8034" stopIfTrue="1"/>
    <cfRule type="duplicateValues" dxfId="7087" priority="8035" stopIfTrue="1"/>
    <cfRule type="duplicateValues" dxfId="7086" priority="8036" stopIfTrue="1"/>
    <cfRule type="duplicateValues" dxfId="7085" priority="8037" stopIfTrue="1"/>
    <cfRule type="duplicateValues" dxfId="7084" priority="8038" stopIfTrue="1"/>
    <cfRule type="duplicateValues" dxfId="7083" priority="8039" stopIfTrue="1"/>
    <cfRule type="aboveAverage" dxfId="7082" priority="8040" stopIfTrue="1" aboveAverage="0"/>
    <cfRule type="duplicateValues" dxfId="7081" priority="8041" stopIfTrue="1"/>
  </conditionalFormatting>
  <conditionalFormatting sqref="A1611:A1613">
    <cfRule type="duplicateValues" dxfId="7080" priority="8024" stopIfTrue="1"/>
    <cfRule type="duplicateValues" dxfId="7079" priority="8025" stopIfTrue="1"/>
    <cfRule type="duplicateValues" dxfId="7078" priority="8026" stopIfTrue="1"/>
    <cfRule type="duplicateValues" dxfId="7077" priority="8027" stopIfTrue="1"/>
  </conditionalFormatting>
  <conditionalFormatting sqref="A1611:A1613">
    <cfRule type="duplicateValues" dxfId="7076" priority="8017" stopIfTrue="1"/>
    <cfRule type="duplicateValues" dxfId="7075" priority="8018" stopIfTrue="1"/>
    <cfRule type="duplicateValues" dxfId="7074" priority="8019" stopIfTrue="1"/>
    <cfRule type="duplicateValues" dxfId="7073" priority="8020" stopIfTrue="1"/>
    <cfRule type="duplicateValues" dxfId="7072" priority="8021" stopIfTrue="1"/>
    <cfRule type="aboveAverage" dxfId="7071" priority="8022" stopIfTrue="1" aboveAverage="0"/>
    <cfRule type="duplicateValues" dxfId="7070" priority="8023" stopIfTrue="1"/>
  </conditionalFormatting>
  <conditionalFormatting sqref="A1611:A1613">
    <cfRule type="duplicateValues" dxfId="7069" priority="8007" stopIfTrue="1"/>
    <cfRule type="duplicateValues" dxfId="7068" priority="8008" stopIfTrue="1"/>
    <cfRule type="duplicateValues" dxfId="7067" priority="8009" stopIfTrue="1"/>
    <cfRule type="duplicateValues" dxfId="7066" priority="8010" stopIfTrue="1"/>
    <cfRule type="duplicateValues" dxfId="7065" priority="8011" stopIfTrue="1"/>
    <cfRule type="duplicateValues" dxfId="7064" priority="8012" stopIfTrue="1"/>
    <cfRule type="duplicateValues" dxfId="7063" priority="8013" stopIfTrue="1"/>
    <cfRule type="duplicateValues" dxfId="7062" priority="8014" stopIfTrue="1"/>
    <cfRule type="aboveAverage" dxfId="7061" priority="8015" stopIfTrue="1" aboveAverage="0"/>
    <cfRule type="duplicateValues" dxfId="7060" priority="8016" stopIfTrue="1"/>
  </conditionalFormatting>
  <conditionalFormatting sqref="A1612:A1613">
    <cfRule type="duplicateValues" dxfId="7059" priority="8002" stopIfTrue="1"/>
    <cfRule type="duplicateValues" dxfId="7058" priority="8003"/>
    <cfRule type="duplicateValues" dxfId="7057" priority="8004"/>
    <cfRule type="duplicateValues" dxfId="7056" priority="8005"/>
    <cfRule type="duplicateValues" dxfId="7055" priority="8006" stopIfTrue="1"/>
  </conditionalFormatting>
  <conditionalFormatting sqref="A1612:A1613">
    <cfRule type="duplicateValues" dxfId="7054" priority="8001" stopIfTrue="1"/>
  </conditionalFormatting>
  <conditionalFormatting sqref="A1612:A1613">
    <cfRule type="duplicateValues" dxfId="7053" priority="7996" stopIfTrue="1"/>
    <cfRule type="duplicateValues" dxfId="7052" priority="7997"/>
    <cfRule type="duplicateValues" dxfId="7051" priority="7998"/>
    <cfRule type="duplicateValues" dxfId="7050" priority="7999"/>
    <cfRule type="duplicateValues" dxfId="7049" priority="8000" stopIfTrue="1"/>
  </conditionalFormatting>
  <conditionalFormatting sqref="A1612:A1613">
    <cfRule type="duplicateValues" dxfId="7048" priority="7995" stopIfTrue="1"/>
  </conditionalFormatting>
  <conditionalFormatting sqref="A1611">
    <cfRule type="duplicateValues" dxfId="7047" priority="7981" stopIfTrue="1"/>
    <cfRule type="duplicateValues" dxfId="7046" priority="7982" stopIfTrue="1"/>
    <cfRule type="duplicateValues" dxfId="7045" priority="7983" stopIfTrue="1"/>
    <cfRule type="duplicateValues" dxfId="7044" priority="7984" stopIfTrue="1"/>
    <cfRule type="duplicateValues" dxfId="7043" priority="7985" stopIfTrue="1"/>
    <cfRule type="duplicateValues" dxfId="7042" priority="7986" stopIfTrue="1"/>
    <cfRule type="duplicateValues" dxfId="7041" priority="7987" stopIfTrue="1"/>
    <cfRule type="duplicateValues" dxfId="7040" priority="7988" stopIfTrue="1"/>
    <cfRule type="duplicateValues" dxfId="7039" priority="7989" stopIfTrue="1"/>
    <cfRule type="duplicateValues" dxfId="7038" priority="7990" stopIfTrue="1"/>
    <cfRule type="duplicateValues" dxfId="7037" priority="7991" stopIfTrue="1"/>
    <cfRule type="duplicateValues" dxfId="7036" priority="7992" stopIfTrue="1"/>
    <cfRule type="aboveAverage" dxfId="7035" priority="7993" stopIfTrue="1" aboveAverage="0"/>
    <cfRule type="duplicateValues" dxfId="7034" priority="7994" stopIfTrue="1"/>
  </conditionalFormatting>
  <conditionalFormatting sqref="A1611">
    <cfRule type="duplicateValues" dxfId="7033" priority="7977" stopIfTrue="1"/>
    <cfRule type="duplicateValues" dxfId="7032" priority="7978" stopIfTrue="1"/>
    <cfRule type="duplicateValues" dxfId="7031" priority="7979" stopIfTrue="1"/>
    <cfRule type="duplicateValues" dxfId="7030" priority="7980" stopIfTrue="1"/>
  </conditionalFormatting>
  <conditionalFormatting sqref="A1611">
    <cfRule type="duplicateValues" dxfId="7029" priority="7970" stopIfTrue="1"/>
    <cfRule type="duplicateValues" dxfId="7028" priority="7971" stopIfTrue="1"/>
    <cfRule type="duplicateValues" dxfId="7027" priority="7972" stopIfTrue="1"/>
    <cfRule type="duplicateValues" dxfId="7026" priority="7973" stopIfTrue="1"/>
    <cfRule type="duplicateValues" dxfId="7025" priority="7974" stopIfTrue="1"/>
    <cfRule type="aboveAverage" dxfId="7024" priority="7975" stopIfTrue="1" aboveAverage="0"/>
    <cfRule type="duplicateValues" dxfId="7023" priority="7976" stopIfTrue="1"/>
  </conditionalFormatting>
  <conditionalFormatting sqref="A1611">
    <cfRule type="duplicateValues" dxfId="7022" priority="7960" stopIfTrue="1"/>
    <cfRule type="duplicateValues" dxfId="7021" priority="7961" stopIfTrue="1"/>
    <cfRule type="duplicateValues" dxfId="7020" priority="7962" stopIfTrue="1"/>
    <cfRule type="duplicateValues" dxfId="7019" priority="7963" stopIfTrue="1"/>
    <cfRule type="duplicateValues" dxfId="7018" priority="7964" stopIfTrue="1"/>
    <cfRule type="duplicateValues" dxfId="7017" priority="7965" stopIfTrue="1"/>
    <cfRule type="duplicateValues" dxfId="7016" priority="7966" stopIfTrue="1"/>
    <cfRule type="duplicateValues" dxfId="7015" priority="7967" stopIfTrue="1"/>
    <cfRule type="aboveAverage" dxfId="7014" priority="7968" stopIfTrue="1" aboveAverage="0"/>
    <cfRule type="duplicateValues" dxfId="7013" priority="7969" stopIfTrue="1"/>
  </conditionalFormatting>
  <conditionalFormatting sqref="A1611:A1613">
    <cfRule type="duplicateValues" dxfId="7012" priority="7958" stopIfTrue="1"/>
    <cfRule type="duplicateValues" dxfId="7011" priority="7959" stopIfTrue="1"/>
  </conditionalFormatting>
  <conditionalFormatting sqref="A1208">
    <cfRule type="duplicateValues" dxfId="7010" priority="7953" stopIfTrue="1"/>
    <cfRule type="duplicateValues" dxfId="7009" priority="7954" stopIfTrue="1"/>
    <cfRule type="duplicateValues" dxfId="7008" priority="7955" stopIfTrue="1"/>
    <cfRule type="duplicateValues" dxfId="7007" priority="7956" stopIfTrue="1"/>
    <cfRule type="duplicateValues" dxfId="7006" priority="7957" stopIfTrue="1"/>
  </conditionalFormatting>
  <conditionalFormatting sqref="A1587:A1591">
    <cfRule type="duplicateValues" dxfId="7005" priority="7947"/>
    <cfRule type="duplicateValues" dxfId="7004" priority="7948" stopIfTrue="1"/>
    <cfRule type="duplicateValues" dxfId="7003" priority="7949" stopIfTrue="1"/>
    <cfRule type="duplicateValues" dxfId="7002" priority="7950" stopIfTrue="1"/>
    <cfRule type="duplicateValues" dxfId="7001" priority="7951" stopIfTrue="1"/>
    <cfRule type="duplicateValues" dxfId="7000" priority="7952" stopIfTrue="1"/>
  </conditionalFormatting>
  <conditionalFormatting sqref="A1587:A1591">
    <cfRule type="duplicateValues" dxfId="6999" priority="7946"/>
  </conditionalFormatting>
  <conditionalFormatting sqref="A1587:A1591">
    <cfRule type="duplicateValues" dxfId="6998" priority="7944"/>
    <cfRule type="duplicateValues" dxfId="6997" priority="7945"/>
  </conditionalFormatting>
  <conditionalFormatting sqref="A1602">
    <cfRule type="duplicateValues" dxfId="6996" priority="7938"/>
    <cfRule type="duplicateValues" dxfId="6995" priority="7939" stopIfTrue="1"/>
    <cfRule type="duplicateValues" dxfId="6994" priority="7940" stopIfTrue="1"/>
    <cfRule type="duplicateValues" dxfId="6993" priority="7941" stopIfTrue="1"/>
    <cfRule type="duplicateValues" dxfId="6992" priority="7942" stopIfTrue="1"/>
    <cfRule type="duplicateValues" dxfId="6991" priority="7943" stopIfTrue="1"/>
  </conditionalFormatting>
  <conditionalFormatting sqref="A1602">
    <cfRule type="duplicateValues" dxfId="6990" priority="7937"/>
  </conditionalFormatting>
  <conditionalFormatting sqref="A1602">
    <cfRule type="duplicateValues" dxfId="6989" priority="7935"/>
    <cfRule type="duplicateValues" dxfId="6988" priority="7936"/>
  </conditionalFormatting>
  <conditionalFormatting sqref="A1601">
    <cfRule type="duplicateValues" dxfId="6987" priority="7929"/>
    <cfRule type="duplicateValues" dxfId="6986" priority="7930" stopIfTrue="1"/>
    <cfRule type="duplicateValues" dxfId="6985" priority="7931" stopIfTrue="1"/>
    <cfRule type="duplicateValues" dxfId="6984" priority="7932" stopIfTrue="1"/>
    <cfRule type="duplicateValues" dxfId="6983" priority="7933" stopIfTrue="1"/>
    <cfRule type="duplicateValues" dxfId="6982" priority="7934" stopIfTrue="1"/>
  </conditionalFormatting>
  <conditionalFormatting sqref="A1601">
    <cfRule type="duplicateValues" dxfId="6981" priority="7928"/>
  </conditionalFormatting>
  <conditionalFormatting sqref="A1601">
    <cfRule type="duplicateValues" dxfId="6980" priority="7926"/>
    <cfRule type="duplicateValues" dxfId="6979" priority="7927"/>
  </conditionalFormatting>
  <conditionalFormatting sqref="A1735:A2100 A1464:A1733 A1287:A1461 A1:A1281">
    <cfRule type="duplicateValues" dxfId="6978" priority="7924"/>
    <cfRule type="duplicateValues" dxfId="6977" priority="7925"/>
  </conditionalFormatting>
  <conditionalFormatting sqref="A1595">
    <cfRule type="duplicateValues" dxfId="6976" priority="7918"/>
    <cfRule type="duplicateValues" dxfId="6975" priority="7919" stopIfTrue="1"/>
    <cfRule type="duplicateValues" dxfId="6974" priority="7920" stopIfTrue="1"/>
    <cfRule type="duplicateValues" dxfId="6973" priority="7921" stopIfTrue="1"/>
    <cfRule type="duplicateValues" dxfId="6972" priority="7922" stopIfTrue="1"/>
    <cfRule type="duplicateValues" dxfId="6971" priority="7923" stopIfTrue="1"/>
  </conditionalFormatting>
  <conditionalFormatting sqref="A1595">
    <cfRule type="duplicateValues" dxfId="6970" priority="7917"/>
  </conditionalFormatting>
  <conditionalFormatting sqref="A1595">
    <cfRule type="duplicateValues" dxfId="6969" priority="7915"/>
    <cfRule type="duplicateValues" dxfId="6968" priority="7916"/>
  </conditionalFormatting>
  <conditionalFormatting sqref="A1601:A1608">
    <cfRule type="duplicateValues" dxfId="6967" priority="7914"/>
  </conditionalFormatting>
  <conditionalFormatting sqref="A1602:A1603">
    <cfRule type="duplicateValues" dxfId="6966" priority="7909" stopIfTrue="1"/>
    <cfRule type="duplicateValues" dxfId="6965" priority="7910"/>
    <cfRule type="duplicateValues" dxfId="6964" priority="7911"/>
    <cfRule type="duplicateValues" dxfId="6963" priority="7912"/>
    <cfRule type="duplicateValues" dxfId="6962" priority="7913" stopIfTrue="1"/>
  </conditionalFormatting>
  <conditionalFormatting sqref="A1602:A1603">
    <cfRule type="duplicateValues" dxfId="6961" priority="7908" stopIfTrue="1"/>
  </conditionalFormatting>
  <conditionalFormatting sqref="A1602:A1603">
    <cfRule type="duplicateValues" dxfId="6960" priority="7903" stopIfTrue="1"/>
    <cfRule type="duplicateValues" dxfId="6959" priority="7904"/>
    <cfRule type="duplicateValues" dxfId="6958" priority="7905"/>
    <cfRule type="duplicateValues" dxfId="6957" priority="7906"/>
    <cfRule type="duplicateValues" dxfId="6956" priority="7907" stopIfTrue="1"/>
  </conditionalFormatting>
  <conditionalFormatting sqref="A1602:A1603">
    <cfRule type="duplicateValues" dxfId="6955" priority="7902" stopIfTrue="1"/>
  </conditionalFormatting>
  <conditionalFormatting sqref="A1605:A1608">
    <cfRule type="duplicateValues" dxfId="6954" priority="7901"/>
  </conditionalFormatting>
  <conditionalFormatting sqref="A1604">
    <cfRule type="duplicateValues" dxfId="6953" priority="7896" stopIfTrue="1"/>
    <cfRule type="duplicateValues" dxfId="6952" priority="7897"/>
    <cfRule type="duplicateValues" dxfId="6951" priority="7898"/>
    <cfRule type="duplicateValues" dxfId="6950" priority="7899"/>
    <cfRule type="duplicateValues" dxfId="6949" priority="7900" stopIfTrue="1"/>
  </conditionalFormatting>
  <conditionalFormatting sqref="A1604">
    <cfRule type="duplicateValues" dxfId="6948" priority="7895" stopIfTrue="1"/>
  </conditionalFormatting>
  <conditionalFormatting sqref="A1604">
    <cfRule type="duplicateValues" dxfId="6947" priority="7890" stopIfTrue="1"/>
    <cfRule type="duplicateValues" dxfId="6946" priority="7891"/>
    <cfRule type="duplicateValues" dxfId="6945" priority="7892"/>
    <cfRule type="duplicateValues" dxfId="6944" priority="7893"/>
    <cfRule type="duplicateValues" dxfId="6943" priority="7894" stopIfTrue="1"/>
  </conditionalFormatting>
  <conditionalFormatting sqref="A1604">
    <cfRule type="duplicateValues" dxfId="6942" priority="7889" stopIfTrue="1"/>
  </conditionalFormatting>
  <conditionalFormatting sqref="A1605:A1608">
    <cfRule type="duplicateValues" dxfId="6941" priority="7884" stopIfTrue="1"/>
    <cfRule type="duplicateValues" dxfId="6940" priority="7885"/>
    <cfRule type="duplicateValues" dxfId="6939" priority="7886"/>
    <cfRule type="duplicateValues" dxfId="6938" priority="7887"/>
    <cfRule type="duplicateValues" dxfId="6937" priority="7888" stopIfTrue="1"/>
  </conditionalFormatting>
  <conditionalFormatting sqref="A1605:A1608">
    <cfRule type="duplicateValues" dxfId="6936" priority="7879" stopIfTrue="1"/>
    <cfRule type="duplicateValues" dxfId="6935" priority="7880"/>
    <cfRule type="duplicateValues" dxfId="6934" priority="7881"/>
    <cfRule type="duplicateValues" dxfId="6933" priority="7882"/>
    <cfRule type="duplicateValues" dxfId="6932" priority="7883" stopIfTrue="1"/>
  </conditionalFormatting>
  <conditionalFormatting sqref="A1605:A1608">
    <cfRule type="duplicateValues" dxfId="6931" priority="7878" stopIfTrue="1"/>
  </conditionalFormatting>
  <conditionalFormatting sqref="A1605:A1608">
    <cfRule type="duplicateValues" dxfId="6930" priority="7852" stopIfTrue="1"/>
    <cfRule type="duplicateValues" dxfId="6929" priority="7853" stopIfTrue="1"/>
    <cfRule type="duplicateValues" dxfId="6928" priority="7854" stopIfTrue="1"/>
    <cfRule type="duplicateValues" dxfId="6927" priority="7855" stopIfTrue="1"/>
    <cfRule type="duplicateValues" dxfId="6926" priority="7856" stopIfTrue="1"/>
    <cfRule type="duplicateValues" dxfId="6925" priority="7857" stopIfTrue="1"/>
    <cfRule type="duplicateValues" dxfId="6924" priority="7858" stopIfTrue="1"/>
    <cfRule type="duplicateValues" dxfId="6923" priority="7859" stopIfTrue="1"/>
    <cfRule type="duplicateValues" dxfId="6922" priority="7860" stopIfTrue="1"/>
    <cfRule type="duplicateValues" dxfId="6921" priority="7861" stopIfTrue="1"/>
    <cfRule type="duplicateValues" dxfId="6920" priority="7862" stopIfTrue="1"/>
    <cfRule type="duplicateValues" dxfId="6919" priority="7863" stopIfTrue="1"/>
    <cfRule type="aboveAverage" dxfId="6918" priority="7864" stopIfTrue="1" aboveAverage="0"/>
    <cfRule type="duplicateValues" dxfId="6917" priority="7865" stopIfTrue="1"/>
  </conditionalFormatting>
  <conditionalFormatting sqref="A1605:A1608">
    <cfRule type="duplicateValues" dxfId="6916" priority="7848" stopIfTrue="1"/>
    <cfRule type="duplicateValues" dxfId="6915" priority="7849" stopIfTrue="1"/>
    <cfRule type="duplicateValues" dxfId="6914" priority="7850" stopIfTrue="1"/>
    <cfRule type="duplicateValues" dxfId="6913" priority="7851" stopIfTrue="1"/>
  </conditionalFormatting>
  <conditionalFormatting sqref="A1605:A1608">
    <cfRule type="duplicateValues" dxfId="6912" priority="7841" stopIfTrue="1"/>
    <cfRule type="duplicateValues" dxfId="6911" priority="7842" stopIfTrue="1"/>
    <cfRule type="duplicateValues" dxfId="6910" priority="7843" stopIfTrue="1"/>
    <cfRule type="duplicateValues" dxfId="6909" priority="7844" stopIfTrue="1"/>
    <cfRule type="duplicateValues" dxfId="6908" priority="7845" stopIfTrue="1"/>
    <cfRule type="aboveAverage" dxfId="6907" priority="7846" stopIfTrue="1" aboveAverage="0"/>
    <cfRule type="duplicateValues" dxfId="6906" priority="7847" stopIfTrue="1"/>
  </conditionalFormatting>
  <conditionalFormatting sqref="A1605:A1608">
    <cfRule type="duplicateValues" dxfId="6905" priority="7831" stopIfTrue="1"/>
    <cfRule type="duplicateValues" dxfId="6904" priority="7832" stopIfTrue="1"/>
    <cfRule type="duplicateValues" dxfId="6903" priority="7833" stopIfTrue="1"/>
    <cfRule type="duplicateValues" dxfId="6902" priority="7834" stopIfTrue="1"/>
    <cfRule type="duplicateValues" dxfId="6901" priority="7835" stopIfTrue="1"/>
    <cfRule type="duplicateValues" dxfId="6900" priority="7836" stopIfTrue="1"/>
    <cfRule type="duplicateValues" dxfId="6899" priority="7837" stopIfTrue="1"/>
    <cfRule type="duplicateValues" dxfId="6898" priority="7838" stopIfTrue="1"/>
    <cfRule type="aboveAverage" dxfId="6897" priority="7839" stopIfTrue="1" aboveAverage="0"/>
    <cfRule type="duplicateValues" dxfId="6896" priority="7840" stopIfTrue="1"/>
  </conditionalFormatting>
  <conditionalFormatting sqref="A1604">
    <cfRule type="duplicateValues" dxfId="6895" priority="7817" stopIfTrue="1"/>
    <cfRule type="duplicateValues" dxfId="6894" priority="7818" stopIfTrue="1"/>
    <cfRule type="duplicateValues" dxfId="6893" priority="7819" stopIfTrue="1"/>
    <cfRule type="duplicateValues" dxfId="6892" priority="7820" stopIfTrue="1"/>
    <cfRule type="duplicateValues" dxfId="6891" priority="7821" stopIfTrue="1"/>
    <cfRule type="duplicateValues" dxfId="6890" priority="7822" stopIfTrue="1"/>
    <cfRule type="duplicateValues" dxfId="6889" priority="7823" stopIfTrue="1"/>
    <cfRule type="duplicateValues" dxfId="6888" priority="7824" stopIfTrue="1"/>
    <cfRule type="duplicateValues" dxfId="6887" priority="7825" stopIfTrue="1"/>
    <cfRule type="duplicateValues" dxfId="6886" priority="7826" stopIfTrue="1"/>
    <cfRule type="duplicateValues" dxfId="6885" priority="7827" stopIfTrue="1"/>
    <cfRule type="duplicateValues" dxfId="6884" priority="7828" stopIfTrue="1"/>
    <cfRule type="aboveAverage" dxfId="6883" priority="7829" stopIfTrue="1" aboveAverage="0"/>
    <cfRule type="duplicateValues" dxfId="6882" priority="7830" stopIfTrue="1"/>
  </conditionalFormatting>
  <conditionalFormatting sqref="A1604">
    <cfRule type="duplicateValues" dxfId="6881" priority="7813" stopIfTrue="1"/>
    <cfRule type="duplicateValues" dxfId="6880" priority="7814" stopIfTrue="1"/>
    <cfRule type="duplicateValues" dxfId="6879" priority="7815" stopIfTrue="1"/>
    <cfRule type="duplicateValues" dxfId="6878" priority="7816" stopIfTrue="1"/>
  </conditionalFormatting>
  <conditionalFormatting sqref="A1604">
    <cfRule type="duplicateValues" dxfId="6877" priority="7806" stopIfTrue="1"/>
    <cfRule type="duplicateValues" dxfId="6876" priority="7807" stopIfTrue="1"/>
    <cfRule type="duplicateValues" dxfId="6875" priority="7808" stopIfTrue="1"/>
    <cfRule type="duplicateValues" dxfId="6874" priority="7809" stopIfTrue="1"/>
    <cfRule type="duplicateValues" dxfId="6873" priority="7810" stopIfTrue="1"/>
    <cfRule type="aboveAverage" dxfId="6872" priority="7811" stopIfTrue="1" aboveAverage="0"/>
    <cfRule type="duplicateValues" dxfId="6871" priority="7812" stopIfTrue="1"/>
  </conditionalFormatting>
  <conditionalFormatting sqref="A1604">
    <cfRule type="duplicateValues" dxfId="6870" priority="7796" stopIfTrue="1"/>
    <cfRule type="duplicateValues" dxfId="6869" priority="7797" stopIfTrue="1"/>
    <cfRule type="duplicateValues" dxfId="6868" priority="7798" stopIfTrue="1"/>
    <cfRule type="duplicateValues" dxfId="6867" priority="7799" stopIfTrue="1"/>
    <cfRule type="duplicateValues" dxfId="6866" priority="7800" stopIfTrue="1"/>
    <cfRule type="duplicateValues" dxfId="6865" priority="7801" stopIfTrue="1"/>
    <cfRule type="duplicateValues" dxfId="6864" priority="7802" stopIfTrue="1"/>
    <cfRule type="duplicateValues" dxfId="6863" priority="7803" stopIfTrue="1"/>
    <cfRule type="aboveAverage" dxfId="6862" priority="7804" stopIfTrue="1" aboveAverage="0"/>
    <cfRule type="duplicateValues" dxfId="6861" priority="7805" stopIfTrue="1"/>
  </conditionalFormatting>
  <conditionalFormatting sqref="A1603:A1604">
    <cfRule type="duplicateValues" dxfId="6860" priority="7756" stopIfTrue="1"/>
    <cfRule type="duplicateValues" dxfId="6859" priority="7757"/>
    <cfRule type="duplicateValues" dxfId="6858" priority="7758"/>
    <cfRule type="duplicateValues" dxfId="6857" priority="7759"/>
    <cfRule type="duplicateValues" dxfId="6856" priority="7760" stopIfTrue="1"/>
  </conditionalFormatting>
  <conditionalFormatting sqref="A1603:A1604">
    <cfRule type="duplicateValues" dxfId="6855" priority="7755" stopIfTrue="1"/>
  </conditionalFormatting>
  <conditionalFormatting sqref="A1603:A1604">
    <cfRule type="duplicateValues" dxfId="6854" priority="7750" stopIfTrue="1"/>
    <cfRule type="duplicateValues" dxfId="6853" priority="7751"/>
    <cfRule type="duplicateValues" dxfId="6852" priority="7752"/>
    <cfRule type="duplicateValues" dxfId="6851" priority="7753"/>
    <cfRule type="duplicateValues" dxfId="6850" priority="7754" stopIfTrue="1"/>
  </conditionalFormatting>
  <conditionalFormatting sqref="A1603:A1604">
    <cfRule type="duplicateValues" dxfId="6849" priority="7749" stopIfTrue="1"/>
  </conditionalFormatting>
  <conditionalFormatting sqref="A1601:A1608">
    <cfRule type="duplicateValues" dxfId="6848" priority="7744" stopIfTrue="1"/>
    <cfRule type="duplicateValues" dxfId="6847" priority="7745"/>
    <cfRule type="duplicateValues" dxfId="6846" priority="7746"/>
    <cfRule type="duplicateValues" dxfId="6845" priority="7747"/>
    <cfRule type="duplicateValues" dxfId="6844" priority="7748" stopIfTrue="1"/>
  </conditionalFormatting>
  <conditionalFormatting sqref="A1601:A1608">
    <cfRule type="duplicateValues" dxfId="6843" priority="7739" stopIfTrue="1"/>
    <cfRule type="duplicateValues" dxfId="6842" priority="7740"/>
    <cfRule type="duplicateValues" dxfId="6841" priority="7741"/>
    <cfRule type="duplicateValues" dxfId="6840" priority="7742"/>
    <cfRule type="duplicateValues" dxfId="6839" priority="7743" stopIfTrue="1"/>
  </conditionalFormatting>
  <conditionalFormatting sqref="A1601:A1608">
    <cfRule type="duplicateValues" dxfId="6838" priority="7738" stopIfTrue="1"/>
  </conditionalFormatting>
  <conditionalFormatting sqref="A1601:A1608">
    <cfRule type="duplicateValues" dxfId="6837" priority="7724" stopIfTrue="1"/>
    <cfRule type="duplicateValues" dxfId="6836" priority="7725" stopIfTrue="1"/>
    <cfRule type="duplicateValues" dxfId="6835" priority="7726" stopIfTrue="1"/>
    <cfRule type="duplicateValues" dxfId="6834" priority="7727" stopIfTrue="1"/>
    <cfRule type="duplicateValues" dxfId="6833" priority="7728" stopIfTrue="1"/>
    <cfRule type="duplicateValues" dxfId="6832" priority="7729" stopIfTrue="1"/>
    <cfRule type="duplicateValues" dxfId="6831" priority="7730" stopIfTrue="1"/>
    <cfRule type="duplicateValues" dxfId="6830" priority="7731" stopIfTrue="1"/>
    <cfRule type="duplicateValues" dxfId="6829" priority="7732" stopIfTrue="1"/>
    <cfRule type="duplicateValues" dxfId="6828" priority="7733" stopIfTrue="1"/>
    <cfRule type="duplicateValues" dxfId="6827" priority="7734" stopIfTrue="1"/>
    <cfRule type="duplicateValues" dxfId="6826" priority="7735" stopIfTrue="1"/>
    <cfRule type="aboveAverage" dxfId="6825" priority="7736" stopIfTrue="1" aboveAverage="0"/>
    <cfRule type="duplicateValues" dxfId="6824" priority="7737" stopIfTrue="1"/>
  </conditionalFormatting>
  <conditionalFormatting sqref="A1601:A1608">
    <cfRule type="duplicateValues" dxfId="6823" priority="7720" stopIfTrue="1"/>
    <cfRule type="duplicateValues" dxfId="6822" priority="7721" stopIfTrue="1"/>
    <cfRule type="duplicateValues" dxfId="6821" priority="7722" stopIfTrue="1"/>
    <cfRule type="duplicateValues" dxfId="6820" priority="7723" stopIfTrue="1"/>
  </conditionalFormatting>
  <conditionalFormatting sqref="A1601:A1608">
    <cfRule type="duplicateValues" dxfId="6819" priority="7713" stopIfTrue="1"/>
    <cfRule type="duplicateValues" dxfId="6818" priority="7714" stopIfTrue="1"/>
    <cfRule type="duplicateValues" dxfId="6817" priority="7715" stopIfTrue="1"/>
    <cfRule type="duplicateValues" dxfId="6816" priority="7716" stopIfTrue="1"/>
    <cfRule type="duplicateValues" dxfId="6815" priority="7717" stopIfTrue="1"/>
    <cfRule type="aboveAverage" dxfId="6814" priority="7718" stopIfTrue="1" aboveAverage="0"/>
    <cfRule type="duplicateValues" dxfId="6813" priority="7719" stopIfTrue="1"/>
  </conditionalFormatting>
  <conditionalFormatting sqref="A1601:A1608">
    <cfRule type="duplicateValues" dxfId="6812" priority="7703" stopIfTrue="1"/>
    <cfRule type="duplicateValues" dxfId="6811" priority="7704" stopIfTrue="1"/>
    <cfRule type="duplicateValues" dxfId="6810" priority="7705" stopIfTrue="1"/>
    <cfRule type="duplicateValues" dxfId="6809" priority="7706" stopIfTrue="1"/>
    <cfRule type="duplicateValues" dxfId="6808" priority="7707" stopIfTrue="1"/>
    <cfRule type="duplicateValues" dxfId="6807" priority="7708" stopIfTrue="1"/>
    <cfRule type="duplicateValues" dxfId="6806" priority="7709" stopIfTrue="1"/>
    <cfRule type="duplicateValues" dxfId="6805" priority="7710" stopIfTrue="1"/>
    <cfRule type="aboveAverage" dxfId="6804" priority="7711" stopIfTrue="1" aboveAverage="0"/>
    <cfRule type="duplicateValues" dxfId="6803" priority="7712" stopIfTrue="1"/>
  </conditionalFormatting>
  <conditionalFormatting sqref="A1604:A1608">
    <cfRule type="duplicateValues" dxfId="6802" priority="7698" stopIfTrue="1"/>
    <cfRule type="duplicateValues" dxfId="6801" priority="7699"/>
    <cfRule type="duplicateValues" dxfId="6800" priority="7700"/>
    <cfRule type="duplicateValues" dxfId="6799" priority="7701"/>
    <cfRule type="duplicateValues" dxfId="6798" priority="7702" stopIfTrue="1"/>
  </conditionalFormatting>
  <conditionalFormatting sqref="A1604:A1608">
    <cfRule type="duplicateValues" dxfId="6797" priority="7697" stopIfTrue="1"/>
  </conditionalFormatting>
  <conditionalFormatting sqref="A1604:A1608">
    <cfRule type="duplicateValues" dxfId="6796" priority="7692" stopIfTrue="1"/>
    <cfRule type="duplicateValues" dxfId="6795" priority="7693"/>
    <cfRule type="duplicateValues" dxfId="6794" priority="7694"/>
    <cfRule type="duplicateValues" dxfId="6793" priority="7695"/>
    <cfRule type="duplicateValues" dxfId="6792" priority="7696" stopIfTrue="1"/>
  </conditionalFormatting>
  <conditionalFormatting sqref="A1604:A1608">
    <cfRule type="duplicateValues" dxfId="6791" priority="7691" stopIfTrue="1"/>
  </conditionalFormatting>
  <conditionalFormatting sqref="A1603">
    <cfRule type="duplicateValues" dxfId="6790" priority="7690"/>
  </conditionalFormatting>
  <conditionalFormatting sqref="A1603">
    <cfRule type="duplicateValues" dxfId="6789" priority="7685" stopIfTrue="1"/>
    <cfRule type="duplicateValues" dxfId="6788" priority="7686"/>
    <cfRule type="duplicateValues" dxfId="6787" priority="7687"/>
    <cfRule type="duplicateValues" dxfId="6786" priority="7688"/>
    <cfRule type="duplicateValues" dxfId="6785" priority="7689" stopIfTrue="1"/>
  </conditionalFormatting>
  <conditionalFormatting sqref="A1603">
    <cfRule type="duplicateValues" dxfId="6784" priority="7680" stopIfTrue="1"/>
    <cfRule type="duplicateValues" dxfId="6783" priority="7681"/>
    <cfRule type="duplicateValues" dxfId="6782" priority="7682"/>
    <cfRule type="duplicateValues" dxfId="6781" priority="7683"/>
    <cfRule type="duplicateValues" dxfId="6780" priority="7684" stopIfTrue="1"/>
  </conditionalFormatting>
  <conditionalFormatting sqref="A1603">
    <cfRule type="duplicateValues" dxfId="6779" priority="7679" stopIfTrue="1"/>
  </conditionalFormatting>
  <conditionalFormatting sqref="A1603">
    <cfRule type="duplicateValues" dxfId="6778" priority="7665" stopIfTrue="1"/>
    <cfRule type="duplicateValues" dxfId="6777" priority="7666" stopIfTrue="1"/>
    <cfRule type="duplicateValues" dxfId="6776" priority="7667" stopIfTrue="1"/>
    <cfRule type="duplicateValues" dxfId="6775" priority="7668" stopIfTrue="1"/>
    <cfRule type="duplicateValues" dxfId="6774" priority="7669" stopIfTrue="1"/>
    <cfRule type="duplicateValues" dxfId="6773" priority="7670" stopIfTrue="1"/>
    <cfRule type="duplicateValues" dxfId="6772" priority="7671" stopIfTrue="1"/>
    <cfRule type="duplicateValues" dxfId="6771" priority="7672" stopIfTrue="1"/>
    <cfRule type="duplicateValues" dxfId="6770" priority="7673" stopIfTrue="1"/>
    <cfRule type="duplicateValues" dxfId="6769" priority="7674" stopIfTrue="1"/>
    <cfRule type="duplicateValues" dxfId="6768" priority="7675" stopIfTrue="1"/>
    <cfRule type="duplicateValues" dxfId="6767" priority="7676" stopIfTrue="1"/>
    <cfRule type="aboveAverage" dxfId="6766" priority="7677" stopIfTrue="1" aboveAverage="0"/>
    <cfRule type="duplicateValues" dxfId="6765" priority="7678" stopIfTrue="1"/>
  </conditionalFormatting>
  <conditionalFormatting sqref="A1603">
    <cfRule type="duplicateValues" dxfId="6764" priority="7661" stopIfTrue="1"/>
    <cfRule type="duplicateValues" dxfId="6763" priority="7662" stopIfTrue="1"/>
    <cfRule type="duplicateValues" dxfId="6762" priority="7663" stopIfTrue="1"/>
    <cfRule type="duplicateValues" dxfId="6761" priority="7664" stopIfTrue="1"/>
  </conditionalFormatting>
  <conditionalFormatting sqref="A1603">
    <cfRule type="duplicateValues" dxfId="6760" priority="7654" stopIfTrue="1"/>
    <cfRule type="duplicateValues" dxfId="6759" priority="7655" stopIfTrue="1"/>
    <cfRule type="duplicateValues" dxfId="6758" priority="7656" stopIfTrue="1"/>
    <cfRule type="duplicateValues" dxfId="6757" priority="7657" stopIfTrue="1"/>
    <cfRule type="duplicateValues" dxfId="6756" priority="7658" stopIfTrue="1"/>
    <cfRule type="aboveAverage" dxfId="6755" priority="7659" stopIfTrue="1" aboveAverage="0"/>
    <cfRule type="duplicateValues" dxfId="6754" priority="7660" stopIfTrue="1"/>
  </conditionalFormatting>
  <conditionalFormatting sqref="A1603">
    <cfRule type="duplicateValues" dxfId="6753" priority="7644" stopIfTrue="1"/>
    <cfRule type="duplicateValues" dxfId="6752" priority="7645" stopIfTrue="1"/>
    <cfRule type="duplicateValues" dxfId="6751" priority="7646" stopIfTrue="1"/>
    <cfRule type="duplicateValues" dxfId="6750" priority="7647" stopIfTrue="1"/>
    <cfRule type="duplicateValues" dxfId="6749" priority="7648" stopIfTrue="1"/>
    <cfRule type="duplicateValues" dxfId="6748" priority="7649" stopIfTrue="1"/>
    <cfRule type="duplicateValues" dxfId="6747" priority="7650" stopIfTrue="1"/>
    <cfRule type="duplicateValues" dxfId="6746" priority="7651" stopIfTrue="1"/>
    <cfRule type="aboveAverage" dxfId="6745" priority="7652" stopIfTrue="1" aboveAverage="0"/>
    <cfRule type="duplicateValues" dxfId="6744" priority="7653" stopIfTrue="1"/>
  </conditionalFormatting>
  <conditionalFormatting sqref="A1601:A1608">
    <cfRule type="duplicateValues" dxfId="6743" priority="7642" stopIfTrue="1"/>
    <cfRule type="duplicateValues" dxfId="6742" priority="7643" stopIfTrue="1"/>
  </conditionalFormatting>
  <conditionalFormatting sqref="A1601:A1603">
    <cfRule type="duplicateValues" dxfId="6741" priority="7638" stopIfTrue="1"/>
    <cfRule type="duplicateValues" dxfId="6740" priority="7639" stopIfTrue="1"/>
    <cfRule type="duplicateValues" dxfId="6739" priority="7640" stopIfTrue="1"/>
    <cfRule type="duplicateValues" dxfId="6738" priority="7641" stopIfTrue="1"/>
  </conditionalFormatting>
  <conditionalFormatting sqref="A1287:A1461 A1464:A2100 A1:A1281">
    <cfRule type="duplicateValues" dxfId="6737" priority="7637"/>
  </conditionalFormatting>
  <conditionalFormatting sqref="A777">
    <cfRule type="duplicateValues" dxfId="6736" priority="7624"/>
    <cfRule type="duplicateValues" dxfId="6735" priority="7625" stopIfTrue="1"/>
    <cfRule type="duplicateValues" dxfId="6734" priority="7626" stopIfTrue="1"/>
    <cfRule type="duplicateValues" dxfId="6733" priority="7627" stopIfTrue="1"/>
    <cfRule type="duplicateValues" dxfId="6732" priority="7628" stopIfTrue="1"/>
    <cfRule type="duplicateValues" dxfId="6731" priority="7629" stopIfTrue="1"/>
  </conditionalFormatting>
  <conditionalFormatting sqref="A777">
    <cfRule type="duplicateValues" dxfId="6730" priority="7623"/>
  </conditionalFormatting>
  <conditionalFormatting sqref="A1201">
    <cfRule type="duplicateValues" dxfId="6729" priority="7617"/>
    <cfRule type="duplicateValues" dxfId="6728" priority="7618" stopIfTrue="1"/>
    <cfRule type="duplicateValues" dxfId="6727" priority="7619" stopIfTrue="1"/>
    <cfRule type="duplicateValues" dxfId="6726" priority="7620" stopIfTrue="1"/>
    <cfRule type="duplicateValues" dxfId="6725" priority="7621" stopIfTrue="1"/>
    <cfRule type="duplicateValues" dxfId="6724" priority="7622" stopIfTrue="1"/>
  </conditionalFormatting>
  <conditionalFormatting sqref="A1201">
    <cfRule type="duplicateValues" dxfId="6723" priority="7616"/>
  </conditionalFormatting>
  <conditionalFormatting sqref="A1201">
    <cfRule type="duplicateValues" dxfId="6722" priority="7614"/>
    <cfRule type="duplicateValues" dxfId="6721" priority="7615"/>
  </conditionalFormatting>
  <conditionalFormatting sqref="A1201">
    <cfRule type="duplicateValues" dxfId="6720" priority="7610" stopIfTrue="1"/>
    <cfRule type="duplicateValues" dxfId="6719" priority="7611" stopIfTrue="1"/>
    <cfRule type="duplicateValues" dxfId="6718" priority="7612" stopIfTrue="1"/>
    <cfRule type="duplicateValues" dxfId="6717" priority="7613" stopIfTrue="1"/>
  </conditionalFormatting>
  <conditionalFormatting sqref="A1562:A1564">
    <cfRule type="duplicateValues" dxfId="6716" priority="7609"/>
  </conditionalFormatting>
  <conditionalFormatting sqref="A1562">
    <cfRule type="duplicateValues" dxfId="6715" priority="7604" stopIfTrue="1"/>
    <cfRule type="duplicateValues" dxfId="6714" priority="7605"/>
    <cfRule type="duplicateValues" dxfId="6713" priority="7606"/>
    <cfRule type="duplicateValues" dxfId="6712" priority="7607"/>
    <cfRule type="duplicateValues" dxfId="6711" priority="7608" stopIfTrue="1"/>
  </conditionalFormatting>
  <conditionalFormatting sqref="A1562">
    <cfRule type="duplicateValues" dxfId="6710" priority="7603" stopIfTrue="1"/>
  </conditionalFormatting>
  <conditionalFormatting sqref="A1562">
    <cfRule type="duplicateValues" dxfId="6709" priority="7598" stopIfTrue="1"/>
    <cfRule type="duplicateValues" dxfId="6708" priority="7599"/>
    <cfRule type="duplicateValues" dxfId="6707" priority="7600"/>
    <cfRule type="duplicateValues" dxfId="6706" priority="7601"/>
    <cfRule type="duplicateValues" dxfId="6705" priority="7602" stopIfTrue="1"/>
  </conditionalFormatting>
  <conditionalFormatting sqref="A1562">
    <cfRule type="duplicateValues" dxfId="6704" priority="7597" stopIfTrue="1"/>
  </conditionalFormatting>
  <conditionalFormatting sqref="A1563">
    <cfRule type="duplicateValues" dxfId="6703" priority="7591" stopIfTrue="1"/>
    <cfRule type="duplicateValues" dxfId="6702" priority="7592"/>
    <cfRule type="duplicateValues" dxfId="6701" priority="7593"/>
    <cfRule type="duplicateValues" dxfId="6700" priority="7594"/>
    <cfRule type="duplicateValues" dxfId="6699" priority="7595" stopIfTrue="1"/>
  </conditionalFormatting>
  <conditionalFormatting sqref="A1563">
    <cfRule type="duplicateValues" dxfId="6698" priority="7585" stopIfTrue="1"/>
    <cfRule type="duplicateValues" dxfId="6697" priority="7586"/>
    <cfRule type="duplicateValues" dxfId="6696" priority="7587"/>
    <cfRule type="duplicateValues" dxfId="6695" priority="7588"/>
    <cfRule type="duplicateValues" dxfId="6694" priority="7589" stopIfTrue="1"/>
  </conditionalFormatting>
  <conditionalFormatting sqref="A1563">
    <cfRule type="duplicateValues" dxfId="6693" priority="7584" stopIfTrue="1"/>
  </conditionalFormatting>
  <conditionalFormatting sqref="A1564">
    <cfRule type="duplicateValues" dxfId="6692" priority="7579" stopIfTrue="1"/>
    <cfRule type="duplicateValues" dxfId="6691" priority="7580"/>
    <cfRule type="duplicateValues" dxfId="6690" priority="7581"/>
    <cfRule type="duplicateValues" dxfId="6689" priority="7582"/>
    <cfRule type="duplicateValues" dxfId="6688" priority="7583" stopIfTrue="1"/>
  </conditionalFormatting>
  <conditionalFormatting sqref="A1564">
    <cfRule type="duplicateValues" dxfId="6687" priority="7574" stopIfTrue="1"/>
    <cfRule type="duplicateValues" dxfId="6686" priority="7575"/>
    <cfRule type="duplicateValues" dxfId="6685" priority="7576"/>
    <cfRule type="duplicateValues" dxfId="6684" priority="7577"/>
    <cfRule type="duplicateValues" dxfId="6683" priority="7578" stopIfTrue="1"/>
  </conditionalFormatting>
  <conditionalFormatting sqref="A1564">
    <cfRule type="duplicateValues" dxfId="6682" priority="7573" stopIfTrue="1"/>
  </conditionalFormatting>
  <conditionalFormatting sqref="A1562:A1563">
    <cfRule type="duplicateValues" dxfId="6681" priority="7572" stopIfTrue="1"/>
  </conditionalFormatting>
  <conditionalFormatting sqref="A1562:A1563">
    <cfRule type="duplicateValues" dxfId="6680" priority="7567" stopIfTrue="1"/>
    <cfRule type="duplicateValues" dxfId="6679" priority="7568"/>
    <cfRule type="duplicateValues" dxfId="6678" priority="7569"/>
    <cfRule type="duplicateValues" dxfId="6677" priority="7570"/>
    <cfRule type="duplicateValues" dxfId="6676" priority="7571" stopIfTrue="1"/>
  </conditionalFormatting>
  <conditionalFormatting sqref="A1562:A1563">
    <cfRule type="duplicateValues" dxfId="6675" priority="7562" stopIfTrue="1"/>
    <cfRule type="duplicateValues" dxfId="6674" priority="7563"/>
    <cfRule type="duplicateValues" dxfId="6673" priority="7564"/>
    <cfRule type="duplicateValues" dxfId="6672" priority="7565"/>
    <cfRule type="duplicateValues" dxfId="6671" priority="7566" stopIfTrue="1"/>
  </conditionalFormatting>
  <conditionalFormatting sqref="A1562:A1563">
    <cfRule type="duplicateValues" dxfId="6670" priority="7561" stopIfTrue="1"/>
  </conditionalFormatting>
  <conditionalFormatting sqref="A1564">
    <cfRule type="duplicateValues" dxfId="6669" priority="7547" stopIfTrue="1"/>
    <cfRule type="duplicateValues" dxfId="6668" priority="7548" stopIfTrue="1"/>
    <cfRule type="duplicateValues" dxfId="6667" priority="7549" stopIfTrue="1"/>
    <cfRule type="duplicateValues" dxfId="6666" priority="7550" stopIfTrue="1"/>
    <cfRule type="duplicateValues" dxfId="6665" priority="7551" stopIfTrue="1"/>
    <cfRule type="duplicateValues" dxfId="6664" priority="7552" stopIfTrue="1"/>
    <cfRule type="duplicateValues" dxfId="6663" priority="7553" stopIfTrue="1"/>
    <cfRule type="duplicateValues" dxfId="6662" priority="7554" stopIfTrue="1"/>
    <cfRule type="duplicateValues" dxfId="6661" priority="7555" stopIfTrue="1"/>
    <cfRule type="duplicateValues" dxfId="6660" priority="7556" stopIfTrue="1"/>
    <cfRule type="duplicateValues" dxfId="6659" priority="7557" stopIfTrue="1"/>
    <cfRule type="duplicateValues" dxfId="6658" priority="7558" stopIfTrue="1"/>
    <cfRule type="aboveAverage" dxfId="6657" priority="7559" stopIfTrue="1" aboveAverage="0"/>
    <cfRule type="duplicateValues" dxfId="6656" priority="7560" stopIfTrue="1"/>
  </conditionalFormatting>
  <conditionalFormatting sqref="A1564">
    <cfRule type="duplicateValues" dxfId="6655" priority="7543" stopIfTrue="1"/>
    <cfRule type="duplicateValues" dxfId="6654" priority="7544" stopIfTrue="1"/>
    <cfRule type="duplicateValues" dxfId="6653" priority="7545" stopIfTrue="1"/>
    <cfRule type="duplicateValues" dxfId="6652" priority="7546" stopIfTrue="1"/>
  </conditionalFormatting>
  <conditionalFormatting sqref="A1564">
    <cfRule type="duplicateValues" dxfId="6651" priority="7536" stopIfTrue="1"/>
    <cfRule type="duplicateValues" dxfId="6650" priority="7537" stopIfTrue="1"/>
    <cfRule type="duplicateValues" dxfId="6649" priority="7538" stopIfTrue="1"/>
    <cfRule type="duplicateValues" dxfId="6648" priority="7539" stopIfTrue="1"/>
    <cfRule type="duplicateValues" dxfId="6647" priority="7540" stopIfTrue="1"/>
    <cfRule type="aboveAverage" dxfId="6646" priority="7541" stopIfTrue="1" aboveAverage="0"/>
    <cfRule type="duplicateValues" dxfId="6645" priority="7542" stopIfTrue="1"/>
  </conditionalFormatting>
  <conditionalFormatting sqref="A1564">
    <cfRule type="duplicateValues" dxfId="6644" priority="7526" stopIfTrue="1"/>
    <cfRule type="duplicateValues" dxfId="6643" priority="7527" stopIfTrue="1"/>
    <cfRule type="duplicateValues" dxfId="6642" priority="7528" stopIfTrue="1"/>
    <cfRule type="duplicateValues" dxfId="6641" priority="7529" stopIfTrue="1"/>
    <cfRule type="duplicateValues" dxfId="6640" priority="7530" stopIfTrue="1"/>
    <cfRule type="duplicateValues" dxfId="6639" priority="7531" stopIfTrue="1"/>
    <cfRule type="duplicateValues" dxfId="6638" priority="7532" stopIfTrue="1"/>
    <cfRule type="duplicateValues" dxfId="6637" priority="7533" stopIfTrue="1"/>
    <cfRule type="aboveAverage" dxfId="6636" priority="7534" stopIfTrue="1" aboveAverage="0"/>
    <cfRule type="duplicateValues" dxfId="6635" priority="7535" stopIfTrue="1"/>
  </conditionalFormatting>
  <conditionalFormatting sqref="A1563">
    <cfRule type="duplicateValues" dxfId="6634" priority="7512" stopIfTrue="1"/>
    <cfRule type="duplicateValues" dxfId="6633" priority="7513" stopIfTrue="1"/>
    <cfRule type="duplicateValues" dxfId="6632" priority="7514" stopIfTrue="1"/>
    <cfRule type="duplicateValues" dxfId="6631" priority="7515" stopIfTrue="1"/>
    <cfRule type="duplicateValues" dxfId="6630" priority="7516" stopIfTrue="1"/>
    <cfRule type="duplicateValues" dxfId="6629" priority="7517" stopIfTrue="1"/>
    <cfRule type="duplicateValues" dxfId="6628" priority="7518" stopIfTrue="1"/>
    <cfRule type="duplicateValues" dxfId="6627" priority="7519" stopIfTrue="1"/>
    <cfRule type="duplicateValues" dxfId="6626" priority="7520" stopIfTrue="1"/>
    <cfRule type="duplicateValues" dxfId="6625" priority="7521" stopIfTrue="1"/>
    <cfRule type="duplicateValues" dxfId="6624" priority="7522" stopIfTrue="1"/>
    <cfRule type="duplicateValues" dxfId="6623" priority="7523" stopIfTrue="1"/>
    <cfRule type="aboveAverage" dxfId="6622" priority="7524" stopIfTrue="1" aboveAverage="0"/>
    <cfRule type="duplicateValues" dxfId="6621" priority="7525" stopIfTrue="1"/>
  </conditionalFormatting>
  <conditionalFormatting sqref="A1563">
    <cfRule type="duplicateValues" dxfId="6620" priority="7508" stopIfTrue="1"/>
    <cfRule type="duplicateValues" dxfId="6619" priority="7509" stopIfTrue="1"/>
    <cfRule type="duplicateValues" dxfId="6618" priority="7510" stopIfTrue="1"/>
    <cfRule type="duplicateValues" dxfId="6617" priority="7511" stopIfTrue="1"/>
  </conditionalFormatting>
  <conditionalFormatting sqref="A1563">
    <cfRule type="duplicateValues" dxfId="6616" priority="7501" stopIfTrue="1"/>
    <cfRule type="duplicateValues" dxfId="6615" priority="7502" stopIfTrue="1"/>
    <cfRule type="duplicateValues" dxfId="6614" priority="7503" stopIfTrue="1"/>
    <cfRule type="duplicateValues" dxfId="6613" priority="7504" stopIfTrue="1"/>
    <cfRule type="duplicateValues" dxfId="6612" priority="7505" stopIfTrue="1"/>
    <cfRule type="aboveAverage" dxfId="6611" priority="7506" stopIfTrue="1" aboveAverage="0"/>
    <cfRule type="duplicateValues" dxfId="6610" priority="7507" stopIfTrue="1"/>
  </conditionalFormatting>
  <conditionalFormatting sqref="A1563">
    <cfRule type="duplicateValues" dxfId="6609" priority="7491" stopIfTrue="1"/>
    <cfRule type="duplicateValues" dxfId="6608" priority="7492" stopIfTrue="1"/>
    <cfRule type="duplicateValues" dxfId="6607" priority="7493" stopIfTrue="1"/>
    <cfRule type="duplicateValues" dxfId="6606" priority="7494" stopIfTrue="1"/>
    <cfRule type="duplicateValues" dxfId="6605" priority="7495" stopIfTrue="1"/>
    <cfRule type="duplicateValues" dxfId="6604" priority="7496" stopIfTrue="1"/>
    <cfRule type="duplicateValues" dxfId="6603" priority="7497" stopIfTrue="1"/>
    <cfRule type="duplicateValues" dxfId="6602" priority="7498" stopIfTrue="1"/>
    <cfRule type="aboveAverage" dxfId="6601" priority="7499" stopIfTrue="1" aboveAverage="0"/>
    <cfRule type="duplicateValues" dxfId="6600" priority="7500" stopIfTrue="1"/>
  </conditionalFormatting>
  <conditionalFormatting sqref="A1562:A1563">
    <cfRule type="duplicateValues" dxfId="6599" priority="7477" stopIfTrue="1"/>
    <cfRule type="duplicateValues" dxfId="6598" priority="7478" stopIfTrue="1"/>
    <cfRule type="duplicateValues" dxfId="6597" priority="7479" stopIfTrue="1"/>
    <cfRule type="duplicateValues" dxfId="6596" priority="7480" stopIfTrue="1"/>
    <cfRule type="duplicateValues" dxfId="6595" priority="7481" stopIfTrue="1"/>
    <cfRule type="duplicateValues" dxfId="6594" priority="7482" stopIfTrue="1"/>
    <cfRule type="duplicateValues" dxfId="6593" priority="7483" stopIfTrue="1"/>
    <cfRule type="duplicateValues" dxfId="6592" priority="7484" stopIfTrue="1"/>
    <cfRule type="duplicateValues" dxfId="6591" priority="7485" stopIfTrue="1"/>
    <cfRule type="duplicateValues" dxfId="6590" priority="7486" stopIfTrue="1"/>
    <cfRule type="duplicateValues" dxfId="6589" priority="7487" stopIfTrue="1"/>
    <cfRule type="duplicateValues" dxfId="6588" priority="7488" stopIfTrue="1"/>
    <cfRule type="aboveAverage" dxfId="6587" priority="7489" stopIfTrue="1" aboveAverage="0"/>
    <cfRule type="duplicateValues" dxfId="6586" priority="7490" stopIfTrue="1"/>
  </conditionalFormatting>
  <conditionalFormatting sqref="A1562:A1563">
    <cfRule type="duplicateValues" dxfId="6585" priority="7473" stopIfTrue="1"/>
    <cfRule type="duplicateValues" dxfId="6584" priority="7474" stopIfTrue="1"/>
    <cfRule type="duplicateValues" dxfId="6583" priority="7475" stopIfTrue="1"/>
    <cfRule type="duplicateValues" dxfId="6582" priority="7476" stopIfTrue="1"/>
  </conditionalFormatting>
  <conditionalFormatting sqref="A1562:A1563">
    <cfRule type="duplicateValues" dxfId="6581" priority="7466" stopIfTrue="1"/>
    <cfRule type="duplicateValues" dxfId="6580" priority="7467" stopIfTrue="1"/>
    <cfRule type="duplicateValues" dxfId="6579" priority="7468" stopIfTrue="1"/>
    <cfRule type="duplicateValues" dxfId="6578" priority="7469" stopIfTrue="1"/>
    <cfRule type="duplicateValues" dxfId="6577" priority="7470" stopIfTrue="1"/>
    <cfRule type="aboveAverage" dxfId="6576" priority="7471" stopIfTrue="1" aboveAverage="0"/>
    <cfRule type="duplicateValues" dxfId="6575" priority="7472" stopIfTrue="1"/>
  </conditionalFormatting>
  <conditionalFormatting sqref="A1562:A1563">
    <cfRule type="duplicateValues" dxfId="6574" priority="7456" stopIfTrue="1"/>
    <cfRule type="duplicateValues" dxfId="6573" priority="7457" stopIfTrue="1"/>
    <cfRule type="duplicateValues" dxfId="6572" priority="7458" stopIfTrue="1"/>
    <cfRule type="duplicateValues" dxfId="6571" priority="7459" stopIfTrue="1"/>
    <cfRule type="duplicateValues" dxfId="6570" priority="7460" stopIfTrue="1"/>
    <cfRule type="duplicateValues" dxfId="6569" priority="7461" stopIfTrue="1"/>
    <cfRule type="duplicateValues" dxfId="6568" priority="7462" stopIfTrue="1"/>
    <cfRule type="duplicateValues" dxfId="6567" priority="7463" stopIfTrue="1"/>
    <cfRule type="aboveAverage" dxfId="6566" priority="7464" stopIfTrue="1" aboveAverage="0"/>
    <cfRule type="duplicateValues" dxfId="6565" priority="7465" stopIfTrue="1"/>
  </conditionalFormatting>
  <conditionalFormatting sqref="A1562:A1564">
    <cfRule type="duplicateValues" dxfId="6564" priority="7451" stopIfTrue="1"/>
    <cfRule type="duplicateValues" dxfId="6563" priority="7452"/>
    <cfRule type="duplicateValues" dxfId="6562" priority="7453"/>
    <cfRule type="duplicateValues" dxfId="6561" priority="7454"/>
    <cfRule type="duplicateValues" dxfId="6560" priority="7455" stopIfTrue="1"/>
  </conditionalFormatting>
  <conditionalFormatting sqref="A1562:A1564">
    <cfRule type="duplicateValues" dxfId="6559" priority="7446" stopIfTrue="1"/>
    <cfRule type="duplicateValues" dxfId="6558" priority="7447"/>
    <cfRule type="duplicateValues" dxfId="6557" priority="7448"/>
    <cfRule type="duplicateValues" dxfId="6556" priority="7449"/>
    <cfRule type="duplicateValues" dxfId="6555" priority="7450" stopIfTrue="1"/>
  </conditionalFormatting>
  <conditionalFormatting sqref="A1562:A1564">
    <cfRule type="duplicateValues" dxfId="6554" priority="7445" stopIfTrue="1"/>
  </conditionalFormatting>
  <conditionalFormatting sqref="A1562:A1564">
    <cfRule type="duplicateValues" dxfId="6553" priority="7431" stopIfTrue="1"/>
    <cfRule type="duplicateValues" dxfId="6552" priority="7432" stopIfTrue="1"/>
    <cfRule type="duplicateValues" dxfId="6551" priority="7433" stopIfTrue="1"/>
    <cfRule type="duplicateValues" dxfId="6550" priority="7434" stopIfTrue="1"/>
    <cfRule type="duplicateValues" dxfId="6549" priority="7435" stopIfTrue="1"/>
    <cfRule type="duplicateValues" dxfId="6548" priority="7436" stopIfTrue="1"/>
    <cfRule type="duplicateValues" dxfId="6547" priority="7437" stopIfTrue="1"/>
    <cfRule type="duplicateValues" dxfId="6546" priority="7438" stopIfTrue="1"/>
    <cfRule type="duplicateValues" dxfId="6545" priority="7439" stopIfTrue="1"/>
    <cfRule type="duplicateValues" dxfId="6544" priority="7440" stopIfTrue="1"/>
    <cfRule type="duplicateValues" dxfId="6543" priority="7441" stopIfTrue="1"/>
    <cfRule type="duplicateValues" dxfId="6542" priority="7442" stopIfTrue="1"/>
    <cfRule type="aboveAverage" dxfId="6541" priority="7443" stopIfTrue="1" aboveAverage="0"/>
    <cfRule type="duplicateValues" dxfId="6540" priority="7444" stopIfTrue="1"/>
  </conditionalFormatting>
  <conditionalFormatting sqref="A1562:A1564">
    <cfRule type="duplicateValues" dxfId="6539" priority="7427" stopIfTrue="1"/>
    <cfRule type="duplicateValues" dxfId="6538" priority="7428" stopIfTrue="1"/>
    <cfRule type="duplicateValues" dxfId="6537" priority="7429" stopIfTrue="1"/>
    <cfRule type="duplicateValues" dxfId="6536" priority="7430" stopIfTrue="1"/>
  </conditionalFormatting>
  <conditionalFormatting sqref="A1562:A1564">
    <cfRule type="duplicateValues" dxfId="6535" priority="7420" stopIfTrue="1"/>
    <cfRule type="duplicateValues" dxfId="6534" priority="7421" stopIfTrue="1"/>
    <cfRule type="duplicateValues" dxfId="6533" priority="7422" stopIfTrue="1"/>
    <cfRule type="duplicateValues" dxfId="6532" priority="7423" stopIfTrue="1"/>
    <cfRule type="duplicateValues" dxfId="6531" priority="7424" stopIfTrue="1"/>
    <cfRule type="aboveAverage" dxfId="6530" priority="7425" stopIfTrue="1" aboveAverage="0"/>
    <cfRule type="duplicateValues" dxfId="6529" priority="7426" stopIfTrue="1"/>
  </conditionalFormatting>
  <conditionalFormatting sqref="A1562:A1564">
    <cfRule type="duplicateValues" dxfId="6528" priority="7410" stopIfTrue="1"/>
    <cfRule type="duplicateValues" dxfId="6527" priority="7411" stopIfTrue="1"/>
    <cfRule type="duplicateValues" dxfId="6526" priority="7412" stopIfTrue="1"/>
    <cfRule type="duplicateValues" dxfId="6525" priority="7413" stopIfTrue="1"/>
    <cfRule type="duplicateValues" dxfId="6524" priority="7414" stopIfTrue="1"/>
    <cfRule type="duplicateValues" dxfId="6523" priority="7415" stopIfTrue="1"/>
    <cfRule type="duplicateValues" dxfId="6522" priority="7416" stopIfTrue="1"/>
    <cfRule type="duplicateValues" dxfId="6521" priority="7417" stopIfTrue="1"/>
    <cfRule type="aboveAverage" dxfId="6520" priority="7418" stopIfTrue="1" aboveAverage="0"/>
    <cfRule type="duplicateValues" dxfId="6519" priority="7419" stopIfTrue="1"/>
  </conditionalFormatting>
  <conditionalFormatting sqref="A1563:A1564">
    <cfRule type="duplicateValues" dxfId="6518" priority="7405" stopIfTrue="1"/>
    <cfRule type="duplicateValues" dxfId="6517" priority="7406"/>
    <cfRule type="duplicateValues" dxfId="6516" priority="7407"/>
    <cfRule type="duplicateValues" dxfId="6515" priority="7408"/>
    <cfRule type="duplicateValues" dxfId="6514" priority="7409" stopIfTrue="1"/>
  </conditionalFormatting>
  <conditionalFormatting sqref="A1563:A1564">
    <cfRule type="duplicateValues" dxfId="6513" priority="7404" stopIfTrue="1"/>
  </conditionalFormatting>
  <conditionalFormatting sqref="A1563:A1564">
    <cfRule type="duplicateValues" dxfId="6512" priority="7399" stopIfTrue="1"/>
    <cfRule type="duplicateValues" dxfId="6511" priority="7400"/>
    <cfRule type="duplicateValues" dxfId="6510" priority="7401"/>
    <cfRule type="duplicateValues" dxfId="6509" priority="7402"/>
    <cfRule type="duplicateValues" dxfId="6508" priority="7403" stopIfTrue="1"/>
  </conditionalFormatting>
  <conditionalFormatting sqref="A1563:A1564">
    <cfRule type="duplicateValues" dxfId="6507" priority="7398" stopIfTrue="1"/>
  </conditionalFormatting>
  <conditionalFormatting sqref="A1562">
    <cfRule type="duplicateValues" dxfId="6506" priority="7384" stopIfTrue="1"/>
    <cfRule type="duplicateValues" dxfId="6505" priority="7385" stopIfTrue="1"/>
    <cfRule type="duplicateValues" dxfId="6504" priority="7386" stopIfTrue="1"/>
    <cfRule type="duplicateValues" dxfId="6503" priority="7387" stopIfTrue="1"/>
    <cfRule type="duplicateValues" dxfId="6502" priority="7388" stopIfTrue="1"/>
    <cfRule type="duplicateValues" dxfId="6501" priority="7389" stopIfTrue="1"/>
    <cfRule type="duplicateValues" dxfId="6500" priority="7390" stopIfTrue="1"/>
    <cfRule type="duplicateValues" dxfId="6499" priority="7391" stopIfTrue="1"/>
    <cfRule type="duplicateValues" dxfId="6498" priority="7392" stopIfTrue="1"/>
    <cfRule type="duplicateValues" dxfId="6497" priority="7393" stopIfTrue="1"/>
    <cfRule type="duplicateValues" dxfId="6496" priority="7394" stopIfTrue="1"/>
    <cfRule type="duplicateValues" dxfId="6495" priority="7395" stopIfTrue="1"/>
    <cfRule type="aboveAverage" dxfId="6494" priority="7396" stopIfTrue="1" aboveAverage="0"/>
    <cfRule type="duplicateValues" dxfId="6493" priority="7397" stopIfTrue="1"/>
  </conditionalFormatting>
  <conditionalFormatting sqref="A1562">
    <cfRule type="duplicateValues" dxfId="6492" priority="7380" stopIfTrue="1"/>
    <cfRule type="duplicateValues" dxfId="6491" priority="7381" stopIfTrue="1"/>
    <cfRule type="duplicateValues" dxfId="6490" priority="7382" stopIfTrue="1"/>
    <cfRule type="duplicateValues" dxfId="6489" priority="7383" stopIfTrue="1"/>
  </conditionalFormatting>
  <conditionalFormatting sqref="A1562">
    <cfRule type="duplicateValues" dxfId="6488" priority="7373" stopIfTrue="1"/>
    <cfRule type="duplicateValues" dxfId="6487" priority="7374" stopIfTrue="1"/>
    <cfRule type="duplicateValues" dxfId="6486" priority="7375" stopIfTrue="1"/>
    <cfRule type="duplicateValues" dxfId="6485" priority="7376" stopIfTrue="1"/>
    <cfRule type="duplicateValues" dxfId="6484" priority="7377" stopIfTrue="1"/>
    <cfRule type="aboveAverage" dxfId="6483" priority="7378" stopIfTrue="1" aboveAverage="0"/>
    <cfRule type="duplicateValues" dxfId="6482" priority="7379" stopIfTrue="1"/>
  </conditionalFormatting>
  <conditionalFormatting sqref="A1562">
    <cfRule type="duplicateValues" dxfId="6481" priority="7363" stopIfTrue="1"/>
    <cfRule type="duplicateValues" dxfId="6480" priority="7364" stopIfTrue="1"/>
    <cfRule type="duplicateValues" dxfId="6479" priority="7365" stopIfTrue="1"/>
    <cfRule type="duplicateValues" dxfId="6478" priority="7366" stopIfTrue="1"/>
    <cfRule type="duplicateValues" dxfId="6477" priority="7367" stopIfTrue="1"/>
    <cfRule type="duplicateValues" dxfId="6476" priority="7368" stopIfTrue="1"/>
    <cfRule type="duplicateValues" dxfId="6475" priority="7369" stopIfTrue="1"/>
    <cfRule type="duplicateValues" dxfId="6474" priority="7370" stopIfTrue="1"/>
    <cfRule type="aboveAverage" dxfId="6473" priority="7371" stopIfTrue="1" aboveAverage="0"/>
    <cfRule type="duplicateValues" dxfId="6472" priority="7372" stopIfTrue="1"/>
  </conditionalFormatting>
  <conditionalFormatting sqref="A1562:A1564">
    <cfRule type="duplicateValues" dxfId="6471" priority="7361" stopIfTrue="1"/>
    <cfRule type="duplicateValues" dxfId="6470" priority="7362" stopIfTrue="1"/>
  </conditionalFormatting>
  <conditionalFormatting sqref="A1555">
    <cfRule type="duplicateValues" dxfId="6469" priority="7355"/>
    <cfRule type="duplicateValues" dxfId="6468" priority="7356" stopIfTrue="1"/>
    <cfRule type="duplicateValues" dxfId="6467" priority="7357" stopIfTrue="1"/>
    <cfRule type="duplicateValues" dxfId="6466" priority="7358" stopIfTrue="1"/>
    <cfRule type="duplicateValues" dxfId="6465" priority="7359" stopIfTrue="1"/>
    <cfRule type="duplicateValues" dxfId="6464" priority="7360" stopIfTrue="1"/>
  </conditionalFormatting>
  <conditionalFormatting sqref="A1556">
    <cfRule type="duplicateValues" dxfId="6463" priority="7348"/>
    <cfRule type="duplicateValues" dxfId="6462" priority="7349" stopIfTrue="1"/>
    <cfRule type="duplicateValues" dxfId="6461" priority="7350" stopIfTrue="1"/>
    <cfRule type="duplicateValues" dxfId="6460" priority="7351" stopIfTrue="1"/>
    <cfRule type="duplicateValues" dxfId="6459" priority="7352" stopIfTrue="1"/>
    <cfRule type="duplicateValues" dxfId="6458" priority="7353" stopIfTrue="1"/>
  </conditionalFormatting>
  <conditionalFormatting sqref="A1556">
    <cfRule type="duplicateValues" dxfId="6457" priority="7347"/>
  </conditionalFormatting>
  <conditionalFormatting sqref="A1559:A1561">
    <cfRule type="duplicateValues" dxfId="6456" priority="7328"/>
    <cfRule type="duplicateValues" dxfId="6455" priority="7329" stopIfTrue="1"/>
    <cfRule type="duplicateValues" dxfId="6454" priority="7330" stopIfTrue="1"/>
    <cfRule type="duplicateValues" dxfId="6453" priority="7331" stopIfTrue="1"/>
    <cfRule type="duplicateValues" dxfId="6452" priority="7332" stopIfTrue="1"/>
    <cfRule type="duplicateValues" dxfId="6451" priority="7333" stopIfTrue="1"/>
  </conditionalFormatting>
  <conditionalFormatting sqref="A1565">
    <cfRule type="duplicateValues" dxfId="6450" priority="7325"/>
  </conditionalFormatting>
  <conditionalFormatting sqref="A1565">
    <cfRule type="duplicateValues" dxfId="6449" priority="7320" stopIfTrue="1"/>
    <cfRule type="duplicateValues" dxfId="6448" priority="7321"/>
    <cfRule type="duplicateValues" dxfId="6447" priority="7322"/>
    <cfRule type="duplicateValues" dxfId="6446" priority="7323"/>
    <cfRule type="duplicateValues" dxfId="6445" priority="7324" stopIfTrue="1"/>
  </conditionalFormatting>
  <conditionalFormatting sqref="A1565">
    <cfRule type="duplicateValues" dxfId="6444" priority="7315" stopIfTrue="1"/>
    <cfRule type="duplicateValues" dxfId="6443" priority="7316"/>
    <cfRule type="duplicateValues" dxfId="6442" priority="7317"/>
    <cfRule type="duplicateValues" dxfId="6441" priority="7318"/>
    <cfRule type="duplicateValues" dxfId="6440" priority="7319" stopIfTrue="1"/>
  </conditionalFormatting>
  <conditionalFormatting sqref="A1565">
    <cfRule type="duplicateValues" dxfId="6439" priority="7314" stopIfTrue="1"/>
  </conditionalFormatting>
  <conditionalFormatting sqref="A1565">
    <cfRule type="duplicateValues" dxfId="6438" priority="7300" stopIfTrue="1"/>
    <cfRule type="duplicateValues" dxfId="6437" priority="7301" stopIfTrue="1"/>
    <cfRule type="duplicateValues" dxfId="6436" priority="7302" stopIfTrue="1"/>
    <cfRule type="duplicateValues" dxfId="6435" priority="7303" stopIfTrue="1"/>
    <cfRule type="duplicateValues" dxfId="6434" priority="7304" stopIfTrue="1"/>
    <cfRule type="duplicateValues" dxfId="6433" priority="7305" stopIfTrue="1"/>
    <cfRule type="duplicateValues" dxfId="6432" priority="7306" stopIfTrue="1"/>
    <cfRule type="duplicateValues" dxfId="6431" priority="7307" stopIfTrue="1"/>
    <cfRule type="duplicateValues" dxfId="6430" priority="7308" stopIfTrue="1"/>
    <cfRule type="duplicateValues" dxfId="6429" priority="7309" stopIfTrue="1"/>
    <cfRule type="duplicateValues" dxfId="6428" priority="7310" stopIfTrue="1"/>
    <cfRule type="duplicateValues" dxfId="6427" priority="7311" stopIfTrue="1"/>
    <cfRule type="aboveAverage" dxfId="6426" priority="7312" stopIfTrue="1" aboveAverage="0"/>
    <cfRule type="duplicateValues" dxfId="6425" priority="7313" stopIfTrue="1"/>
  </conditionalFormatting>
  <conditionalFormatting sqref="A1565">
    <cfRule type="duplicateValues" dxfId="6424" priority="7296" stopIfTrue="1"/>
    <cfRule type="duplicateValues" dxfId="6423" priority="7297" stopIfTrue="1"/>
    <cfRule type="duplicateValues" dxfId="6422" priority="7298" stopIfTrue="1"/>
    <cfRule type="duplicateValues" dxfId="6421" priority="7299" stopIfTrue="1"/>
  </conditionalFormatting>
  <conditionalFormatting sqref="A1565">
    <cfRule type="duplicateValues" dxfId="6420" priority="7289" stopIfTrue="1"/>
    <cfRule type="duplicateValues" dxfId="6419" priority="7290" stopIfTrue="1"/>
    <cfRule type="duplicateValues" dxfId="6418" priority="7291" stopIfTrue="1"/>
    <cfRule type="duplicateValues" dxfId="6417" priority="7292" stopIfTrue="1"/>
    <cfRule type="duplicateValues" dxfId="6416" priority="7293" stopIfTrue="1"/>
    <cfRule type="aboveAverage" dxfId="6415" priority="7294" stopIfTrue="1" aboveAverage="0"/>
    <cfRule type="duplicateValues" dxfId="6414" priority="7295" stopIfTrue="1"/>
  </conditionalFormatting>
  <conditionalFormatting sqref="A1565">
    <cfRule type="duplicateValues" dxfId="6413" priority="7279" stopIfTrue="1"/>
    <cfRule type="duplicateValues" dxfId="6412" priority="7280" stopIfTrue="1"/>
    <cfRule type="duplicateValues" dxfId="6411" priority="7281" stopIfTrue="1"/>
    <cfRule type="duplicateValues" dxfId="6410" priority="7282" stopIfTrue="1"/>
    <cfRule type="duplicateValues" dxfId="6409" priority="7283" stopIfTrue="1"/>
    <cfRule type="duplicateValues" dxfId="6408" priority="7284" stopIfTrue="1"/>
    <cfRule type="duplicateValues" dxfId="6407" priority="7285" stopIfTrue="1"/>
    <cfRule type="duplicateValues" dxfId="6406" priority="7286" stopIfTrue="1"/>
    <cfRule type="aboveAverage" dxfId="6405" priority="7287" stopIfTrue="1" aboveAverage="0"/>
    <cfRule type="duplicateValues" dxfId="6404" priority="7288" stopIfTrue="1"/>
  </conditionalFormatting>
  <conditionalFormatting sqref="A1563:A1564">
    <cfRule type="duplicateValues" dxfId="6403" priority="7265" stopIfTrue="1"/>
    <cfRule type="duplicateValues" dxfId="6402" priority="7266" stopIfTrue="1"/>
    <cfRule type="duplicateValues" dxfId="6401" priority="7267" stopIfTrue="1"/>
    <cfRule type="duplicateValues" dxfId="6400" priority="7268" stopIfTrue="1"/>
    <cfRule type="duplicateValues" dxfId="6399" priority="7269" stopIfTrue="1"/>
    <cfRule type="duplicateValues" dxfId="6398" priority="7270" stopIfTrue="1"/>
    <cfRule type="duplicateValues" dxfId="6397" priority="7271" stopIfTrue="1"/>
    <cfRule type="duplicateValues" dxfId="6396" priority="7272" stopIfTrue="1"/>
    <cfRule type="duplicateValues" dxfId="6395" priority="7273" stopIfTrue="1"/>
    <cfRule type="duplicateValues" dxfId="6394" priority="7274" stopIfTrue="1"/>
    <cfRule type="duplicateValues" dxfId="6393" priority="7275" stopIfTrue="1"/>
    <cfRule type="duplicateValues" dxfId="6392" priority="7276" stopIfTrue="1"/>
    <cfRule type="aboveAverage" dxfId="6391" priority="7277" stopIfTrue="1" aboveAverage="0"/>
    <cfRule type="duplicateValues" dxfId="6390" priority="7278" stopIfTrue="1"/>
  </conditionalFormatting>
  <conditionalFormatting sqref="A1563:A1564">
    <cfRule type="duplicateValues" dxfId="6389" priority="7261" stopIfTrue="1"/>
    <cfRule type="duplicateValues" dxfId="6388" priority="7262" stopIfTrue="1"/>
    <cfRule type="duplicateValues" dxfId="6387" priority="7263" stopIfTrue="1"/>
    <cfRule type="duplicateValues" dxfId="6386" priority="7264" stopIfTrue="1"/>
  </conditionalFormatting>
  <conditionalFormatting sqref="A1563:A1564">
    <cfRule type="duplicateValues" dxfId="6385" priority="7254" stopIfTrue="1"/>
    <cfRule type="duplicateValues" dxfId="6384" priority="7255" stopIfTrue="1"/>
    <cfRule type="duplicateValues" dxfId="6383" priority="7256" stopIfTrue="1"/>
    <cfRule type="duplicateValues" dxfId="6382" priority="7257" stopIfTrue="1"/>
    <cfRule type="duplicateValues" dxfId="6381" priority="7258" stopIfTrue="1"/>
    <cfRule type="aboveAverage" dxfId="6380" priority="7259" stopIfTrue="1" aboveAverage="0"/>
    <cfRule type="duplicateValues" dxfId="6379" priority="7260" stopIfTrue="1"/>
  </conditionalFormatting>
  <conditionalFormatting sqref="A1563:A1564">
    <cfRule type="duplicateValues" dxfId="6378" priority="7244" stopIfTrue="1"/>
    <cfRule type="duplicateValues" dxfId="6377" priority="7245" stopIfTrue="1"/>
    <cfRule type="duplicateValues" dxfId="6376" priority="7246" stopIfTrue="1"/>
    <cfRule type="duplicateValues" dxfId="6375" priority="7247" stopIfTrue="1"/>
    <cfRule type="duplicateValues" dxfId="6374" priority="7248" stopIfTrue="1"/>
    <cfRule type="duplicateValues" dxfId="6373" priority="7249" stopIfTrue="1"/>
    <cfRule type="duplicateValues" dxfId="6372" priority="7250" stopIfTrue="1"/>
    <cfRule type="duplicateValues" dxfId="6371" priority="7251" stopIfTrue="1"/>
    <cfRule type="aboveAverage" dxfId="6370" priority="7252" stopIfTrue="1" aboveAverage="0"/>
    <cfRule type="duplicateValues" dxfId="6369" priority="7253" stopIfTrue="1"/>
  </conditionalFormatting>
  <conditionalFormatting sqref="A1563:A1565">
    <cfRule type="duplicateValues" dxfId="6368" priority="7239" stopIfTrue="1"/>
    <cfRule type="duplicateValues" dxfId="6367" priority="7240"/>
    <cfRule type="duplicateValues" dxfId="6366" priority="7241"/>
    <cfRule type="duplicateValues" dxfId="6365" priority="7242"/>
    <cfRule type="duplicateValues" dxfId="6364" priority="7243" stopIfTrue="1"/>
  </conditionalFormatting>
  <conditionalFormatting sqref="A1563:A1565">
    <cfRule type="duplicateValues" dxfId="6363" priority="7234" stopIfTrue="1"/>
    <cfRule type="duplicateValues" dxfId="6362" priority="7235"/>
    <cfRule type="duplicateValues" dxfId="6361" priority="7236"/>
    <cfRule type="duplicateValues" dxfId="6360" priority="7237"/>
    <cfRule type="duplicateValues" dxfId="6359" priority="7238" stopIfTrue="1"/>
  </conditionalFormatting>
  <conditionalFormatting sqref="A1563:A1565">
    <cfRule type="duplicateValues" dxfId="6358" priority="7233" stopIfTrue="1"/>
  </conditionalFormatting>
  <conditionalFormatting sqref="A1563:A1565">
    <cfRule type="duplicateValues" dxfId="6357" priority="7219" stopIfTrue="1"/>
    <cfRule type="duplicateValues" dxfId="6356" priority="7220" stopIfTrue="1"/>
    <cfRule type="duplicateValues" dxfId="6355" priority="7221" stopIfTrue="1"/>
    <cfRule type="duplicateValues" dxfId="6354" priority="7222" stopIfTrue="1"/>
    <cfRule type="duplicateValues" dxfId="6353" priority="7223" stopIfTrue="1"/>
    <cfRule type="duplicateValues" dxfId="6352" priority="7224" stopIfTrue="1"/>
    <cfRule type="duplicateValues" dxfId="6351" priority="7225" stopIfTrue="1"/>
    <cfRule type="duplicateValues" dxfId="6350" priority="7226" stopIfTrue="1"/>
    <cfRule type="duplicateValues" dxfId="6349" priority="7227" stopIfTrue="1"/>
    <cfRule type="duplicateValues" dxfId="6348" priority="7228" stopIfTrue="1"/>
    <cfRule type="duplicateValues" dxfId="6347" priority="7229" stopIfTrue="1"/>
    <cfRule type="duplicateValues" dxfId="6346" priority="7230" stopIfTrue="1"/>
    <cfRule type="aboveAverage" dxfId="6345" priority="7231" stopIfTrue="1" aboveAverage="0"/>
    <cfRule type="duplicateValues" dxfId="6344" priority="7232" stopIfTrue="1"/>
  </conditionalFormatting>
  <conditionalFormatting sqref="A1563:A1565">
    <cfRule type="duplicateValues" dxfId="6343" priority="7215" stopIfTrue="1"/>
    <cfRule type="duplicateValues" dxfId="6342" priority="7216" stopIfTrue="1"/>
    <cfRule type="duplicateValues" dxfId="6341" priority="7217" stopIfTrue="1"/>
    <cfRule type="duplicateValues" dxfId="6340" priority="7218" stopIfTrue="1"/>
  </conditionalFormatting>
  <conditionalFormatting sqref="A1563:A1565">
    <cfRule type="duplicateValues" dxfId="6339" priority="7208" stopIfTrue="1"/>
    <cfRule type="duplicateValues" dxfId="6338" priority="7209" stopIfTrue="1"/>
    <cfRule type="duplicateValues" dxfId="6337" priority="7210" stopIfTrue="1"/>
    <cfRule type="duplicateValues" dxfId="6336" priority="7211" stopIfTrue="1"/>
    <cfRule type="duplicateValues" dxfId="6335" priority="7212" stopIfTrue="1"/>
    <cfRule type="aboveAverage" dxfId="6334" priority="7213" stopIfTrue="1" aboveAverage="0"/>
    <cfRule type="duplicateValues" dxfId="6333" priority="7214" stopIfTrue="1"/>
  </conditionalFormatting>
  <conditionalFormatting sqref="A1563:A1565">
    <cfRule type="duplicateValues" dxfId="6332" priority="7198" stopIfTrue="1"/>
    <cfRule type="duplicateValues" dxfId="6331" priority="7199" stopIfTrue="1"/>
    <cfRule type="duplicateValues" dxfId="6330" priority="7200" stopIfTrue="1"/>
    <cfRule type="duplicateValues" dxfId="6329" priority="7201" stopIfTrue="1"/>
    <cfRule type="duplicateValues" dxfId="6328" priority="7202" stopIfTrue="1"/>
    <cfRule type="duplicateValues" dxfId="6327" priority="7203" stopIfTrue="1"/>
    <cfRule type="duplicateValues" dxfId="6326" priority="7204" stopIfTrue="1"/>
    <cfRule type="duplicateValues" dxfId="6325" priority="7205" stopIfTrue="1"/>
    <cfRule type="aboveAverage" dxfId="6324" priority="7206" stopIfTrue="1" aboveAverage="0"/>
    <cfRule type="duplicateValues" dxfId="6323" priority="7207" stopIfTrue="1"/>
  </conditionalFormatting>
  <conditionalFormatting sqref="A1564:A1565">
    <cfRule type="duplicateValues" dxfId="6322" priority="7193" stopIfTrue="1"/>
    <cfRule type="duplicateValues" dxfId="6321" priority="7194"/>
    <cfRule type="duplicateValues" dxfId="6320" priority="7195"/>
    <cfRule type="duplicateValues" dxfId="6319" priority="7196"/>
    <cfRule type="duplicateValues" dxfId="6318" priority="7197" stopIfTrue="1"/>
  </conditionalFormatting>
  <conditionalFormatting sqref="A1564:A1565">
    <cfRule type="duplicateValues" dxfId="6317" priority="7192" stopIfTrue="1"/>
  </conditionalFormatting>
  <conditionalFormatting sqref="A1564:A1565">
    <cfRule type="duplicateValues" dxfId="6316" priority="7187" stopIfTrue="1"/>
    <cfRule type="duplicateValues" dxfId="6315" priority="7188"/>
    <cfRule type="duplicateValues" dxfId="6314" priority="7189"/>
    <cfRule type="duplicateValues" dxfId="6313" priority="7190"/>
    <cfRule type="duplicateValues" dxfId="6312" priority="7191" stopIfTrue="1"/>
  </conditionalFormatting>
  <conditionalFormatting sqref="A1564:A1565">
    <cfRule type="duplicateValues" dxfId="6311" priority="7186" stopIfTrue="1"/>
  </conditionalFormatting>
  <conditionalFormatting sqref="A1563:A1565">
    <cfRule type="duplicateValues" dxfId="6310" priority="7184" stopIfTrue="1"/>
    <cfRule type="duplicateValues" dxfId="6309" priority="7185" stopIfTrue="1"/>
  </conditionalFormatting>
  <conditionalFormatting sqref="A1559:A1562">
    <cfRule type="duplicateValues" dxfId="6308" priority="7172"/>
    <cfRule type="duplicateValues" dxfId="6307" priority="7173" stopIfTrue="1"/>
    <cfRule type="duplicateValues" dxfId="6306" priority="7174" stopIfTrue="1"/>
    <cfRule type="duplicateValues" dxfId="6305" priority="7175" stopIfTrue="1"/>
    <cfRule type="duplicateValues" dxfId="6304" priority="7176" stopIfTrue="1"/>
    <cfRule type="duplicateValues" dxfId="6303" priority="7177" stopIfTrue="1"/>
  </conditionalFormatting>
  <conditionalFormatting sqref="A1559:A1562">
    <cfRule type="duplicateValues" dxfId="6302" priority="7171"/>
  </conditionalFormatting>
  <conditionalFormatting sqref="A1562">
    <cfRule type="duplicateValues" dxfId="6301" priority="7167" stopIfTrue="1"/>
    <cfRule type="duplicateValues" dxfId="6300" priority="7168" stopIfTrue="1"/>
  </conditionalFormatting>
  <conditionalFormatting sqref="A1562">
    <cfRule type="duplicateValues" dxfId="6299" priority="7161"/>
    <cfRule type="duplicateValues" dxfId="6298" priority="7162" stopIfTrue="1"/>
    <cfRule type="duplicateValues" dxfId="6297" priority="7163" stopIfTrue="1"/>
    <cfRule type="duplicateValues" dxfId="6296" priority="7164" stopIfTrue="1"/>
    <cfRule type="duplicateValues" dxfId="6295" priority="7165" stopIfTrue="1"/>
    <cfRule type="duplicateValues" dxfId="6294" priority="7166" stopIfTrue="1"/>
  </conditionalFormatting>
  <conditionalFormatting sqref="A1545:A1569">
    <cfRule type="duplicateValues" dxfId="6293" priority="7155"/>
    <cfRule type="duplicateValues" dxfId="6292" priority="7156" stopIfTrue="1"/>
    <cfRule type="duplicateValues" dxfId="6291" priority="7157" stopIfTrue="1"/>
    <cfRule type="duplicateValues" dxfId="6290" priority="7158" stopIfTrue="1"/>
    <cfRule type="duplicateValues" dxfId="6289" priority="7159" stopIfTrue="1"/>
    <cfRule type="duplicateValues" dxfId="6288" priority="7160" stopIfTrue="1"/>
  </conditionalFormatting>
  <conditionalFormatting sqref="A1545:A1569">
    <cfRule type="duplicateValues" dxfId="6287" priority="7154"/>
  </conditionalFormatting>
  <conditionalFormatting sqref="A1545:A1569">
    <cfRule type="duplicateValues" dxfId="6286" priority="7152"/>
    <cfRule type="duplicateValues" dxfId="6285" priority="7153"/>
  </conditionalFormatting>
  <conditionalFormatting sqref="A1556:A1558">
    <cfRule type="duplicateValues" dxfId="6284" priority="7151"/>
  </conditionalFormatting>
  <conditionalFormatting sqref="A1556">
    <cfRule type="duplicateValues" dxfId="6283" priority="7146" stopIfTrue="1"/>
    <cfRule type="duplicateValues" dxfId="6282" priority="7147"/>
    <cfRule type="duplicateValues" dxfId="6281" priority="7148"/>
    <cfRule type="duplicateValues" dxfId="6280" priority="7149"/>
    <cfRule type="duplicateValues" dxfId="6279" priority="7150" stopIfTrue="1"/>
  </conditionalFormatting>
  <conditionalFormatting sqref="A1556">
    <cfRule type="duplicateValues" dxfId="6278" priority="7141" stopIfTrue="1"/>
    <cfRule type="duplicateValues" dxfId="6277" priority="7142"/>
    <cfRule type="duplicateValues" dxfId="6276" priority="7143"/>
    <cfRule type="duplicateValues" dxfId="6275" priority="7144"/>
    <cfRule type="duplicateValues" dxfId="6274" priority="7145" stopIfTrue="1"/>
  </conditionalFormatting>
  <conditionalFormatting sqref="A1556">
    <cfRule type="duplicateValues" dxfId="6273" priority="7140" stopIfTrue="1"/>
  </conditionalFormatting>
  <conditionalFormatting sqref="A1557">
    <cfRule type="duplicateValues" dxfId="6272" priority="7135" stopIfTrue="1"/>
    <cfRule type="duplicateValues" dxfId="6271" priority="7136"/>
    <cfRule type="duplicateValues" dxfId="6270" priority="7137"/>
    <cfRule type="duplicateValues" dxfId="6269" priority="7138"/>
    <cfRule type="duplicateValues" dxfId="6268" priority="7139" stopIfTrue="1"/>
  </conditionalFormatting>
  <conditionalFormatting sqref="A1557">
    <cfRule type="duplicateValues" dxfId="6267" priority="7134" stopIfTrue="1"/>
  </conditionalFormatting>
  <conditionalFormatting sqref="A1557">
    <cfRule type="duplicateValues" dxfId="6266" priority="7129" stopIfTrue="1"/>
    <cfRule type="duplicateValues" dxfId="6265" priority="7130"/>
    <cfRule type="duplicateValues" dxfId="6264" priority="7131"/>
    <cfRule type="duplicateValues" dxfId="6263" priority="7132"/>
    <cfRule type="duplicateValues" dxfId="6262" priority="7133" stopIfTrue="1"/>
  </conditionalFormatting>
  <conditionalFormatting sqref="A1557">
    <cfRule type="duplicateValues" dxfId="6261" priority="7128" stopIfTrue="1"/>
  </conditionalFormatting>
  <conditionalFormatting sqref="A1556:A1557">
    <cfRule type="duplicateValues" dxfId="6260" priority="7116" stopIfTrue="1"/>
  </conditionalFormatting>
  <conditionalFormatting sqref="A1556:A1557">
    <cfRule type="duplicateValues" dxfId="6259" priority="7111" stopIfTrue="1"/>
    <cfRule type="duplicateValues" dxfId="6258" priority="7112"/>
    <cfRule type="duplicateValues" dxfId="6257" priority="7113"/>
    <cfRule type="duplicateValues" dxfId="6256" priority="7114"/>
    <cfRule type="duplicateValues" dxfId="6255" priority="7115" stopIfTrue="1"/>
  </conditionalFormatting>
  <conditionalFormatting sqref="A1556:A1557">
    <cfRule type="duplicateValues" dxfId="6254" priority="7106" stopIfTrue="1"/>
    <cfRule type="duplicateValues" dxfId="6253" priority="7107"/>
    <cfRule type="duplicateValues" dxfId="6252" priority="7108"/>
    <cfRule type="duplicateValues" dxfId="6251" priority="7109"/>
    <cfRule type="duplicateValues" dxfId="6250" priority="7110" stopIfTrue="1"/>
  </conditionalFormatting>
  <conditionalFormatting sqref="A1556:A1557">
    <cfRule type="duplicateValues" dxfId="6249" priority="7105" stopIfTrue="1"/>
  </conditionalFormatting>
  <conditionalFormatting sqref="A1557">
    <cfRule type="duplicateValues" dxfId="6248" priority="7056" stopIfTrue="1"/>
    <cfRule type="duplicateValues" dxfId="6247" priority="7057" stopIfTrue="1"/>
    <cfRule type="duplicateValues" dxfId="6246" priority="7058" stopIfTrue="1"/>
    <cfRule type="duplicateValues" dxfId="6245" priority="7059" stopIfTrue="1"/>
    <cfRule type="duplicateValues" dxfId="6244" priority="7060" stopIfTrue="1"/>
    <cfRule type="duplicateValues" dxfId="6243" priority="7061" stopIfTrue="1"/>
    <cfRule type="duplicateValues" dxfId="6242" priority="7062" stopIfTrue="1"/>
    <cfRule type="duplicateValues" dxfId="6241" priority="7063" stopIfTrue="1"/>
    <cfRule type="duplicateValues" dxfId="6240" priority="7064" stopIfTrue="1"/>
    <cfRule type="duplicateValues" dxfId="6239" priority="7065" stopIfTrue="1"/>
    <cfRule type="duplicateValues" dxfId="6238" priority="7066" stopIfTrue="1"/>
    <cfRule type="duplicateValues" dxfId="6237" priority="7067" stopIfTrue="1"/>
    <cfRule type="aboveAverage" dxfId="6236" priority="7068" stopIfTrue="1" aboveAverage="0"/>
    <cfRule type="duplicateValues" dxfId="6235" priority="7069" stopIfTrue="1"/>
  </conditionalFormatting>
  <conditionalFormatting sqref="A1557">
    <cfRule type="duplicateValues" dxfId="6234" priority="7052" stopIfTrue="1"/>
    <cfRule type="duplicateValues" dxfId="6233" priority="7053" stopIfTrue="1"/>
    <cfRule type="duplicateValues" dxfId="6232" priority="7054" stopIfTrue="1"/>
    <cfRule type="duplicateValues" dxfId="6231" priority="7055" stopIfTrue="1"/>
  </conditionalFormatting>
  <conditionalFormatting sqref="A1557">
    <cfRule type="duplicateValues" dxfId="6230" priority="7045" stopIfTrue="1"/>
    <cfRule type="duplicateValues" dxfId="6229" priority="7046" stopIfTrue="1"/>
    <cfRule type="duplicateValues" dxfId="6228" priority="7047" stopIfTrue="1"/>
    <cfRule type="duplicateValues" dxfId="6227" priority="7048" stopIfTrue="1"/>
    <cfRule type="duplicateValues" dxfId="6226" priority="7049" stopIfTrue="1"/>
    <cfRule type="aboveAverage" dxfId="6225" priority="7050" stopIfTrue="1" aboveAverage="0"/>
    <cfRule type="duplicateValues" dxfId="6224" priority="7051" stopIfTrue="1"/>
  </conditionalFormatting>
  <conditionalFormatting sqref="A1557">
    <cfRule type="duplicateValues" dxfId="6223" priority="7035" stopIfTrue="1"/>
    <cfRule type="duplicateValues" dxfId="6222" priority="7036" stopIfTrue="1"/>
    <cfRule type="duplicateValues" dxfId="6221" priority="7037" stopIfTrue="1"/>
    <cfRule type="duplicateValues" dxfId="6220" priority="7038" stopIfTrue="1"/>
    <cfRule type="duplicateValues" dxfId="6219" priority="7039" stopIfTrue="1"/>
    <cfRule type="duplicateValues" dxfId="6218" priority="7040" stopIfTrue="1"/>
    <cfRule type="duplicateValues" dxfId="6217" priority="7041" stopIfTrue="1"/>
    <cfRule type="duplicateValues" dxfId="6216" priority="7042" stopIfTrue="1"/>
    <cfRule type="aboveAverage" dxfId="6215" priority="7043" stopIfTrue="1" aboveAverage="0"/>
    <cfRule type="duplicateValues" dxfId="6214" priority="7044" stopIfTrue="1"/>
  </conditionalFormatting>
  <conditionalFormatting sqref="A1556:A1557">
    <cfRule type="duplicateValues" dxfId="6213" priority="7021" stopIfTrue="1"/>
    <cfRule type="duplicateValues" dxfId="6212" priority="7022" stopIfTrue="1"/>
    <cfRule type="duplicateValues" dxfId="6211" priority="7023" stopIfTrue="1"/>
    <cfRule type="duplicateValues" dxfId="6210" priority="7024" stopIfTrue="1"/>
    <cfRule type="duplicateValues" dxfId="6209" priority="7025" stopIfTrue="1"/>
    <cfRule type="duplicateValues" dxfId="6208" priority="7026" stopIfTrue="1"/>
    <cfRule type="duplicateValues" dxfId="6207" priority="7027" stopIfTrue="1"/>
    <cfRule type="duplicateValues" dxfId="6206" priority="7028" stopIfTrue="1"/>
    <cfRule type="duplicateValues" dxfId="6205" priority="7029" stopIfTrue="1"/>
    <cfRule type="duplicateValues" dxfId="6204" priority="7030" stopIfTrue="1"/>
    <cfRule type="duplicateValues" dxfId="6203" priority="7031" stopIfTrue="1"/>
    <cfRule type="duplicateValues" dxfId="6202" priority="7032" stopIfTrue="1"/>
    <cfRule type="aboveAverage" dxfId="6201" priority="7033" stopIfTrue="1" aboveAverage="0"/>
    <cfRule type="duplicateValues" dxfId="6200" priority="7034" stopIfTrue="1"/>
  </conditionalFormatting>
  <conditionalFormatting sqref="A1556:A1557">
    <cfRule type="duplicateValues" dxfId="6199" priority="7017" stopIfTrue="1"/>
    <cfRule type="duplicateValues" dxfId="6198" priority="7018" stopIfTrue="1"/>
    <cfRule type="duplicateValues" dxfId="6197" priority="7019" stopIfTrue="1"/>
    <cfRule type="duplicateValues" dxfId="6196" priority="7020" stopIfTrue="1"/>
  </conditionalFormatting>
  <conditionalFormatting sqref="A1556:A1557">
    <cfRule type="duplicateValues" dxfId="6195" priority="7010" stopIfTrue="1"/>
    <cfRule type="duplicateValues" dxfId="6194" priority="7011" stopIfTrue="1"/>
    <cfRule type="duplicateValues" dxfId="6193" priority="7012" stopIfTrue="1"/>
    <cfRule type="duplicateValues" dxfId="6192" priority="7013" stopIfTrue="1"/>
    <cfRule type="duplicateValues" dxfId="6191" priority="7014" stopIfTrue="1"/>
    <cfRule type="aboveAverage" dxfId="6190" priority="7015" stopIfTrue="1" aboveAverage="0"/>
    <cfRule type="duplicateValues" dxfId="6189" priority="7016" stopIfTrue="1"/>
  </conditionalFormatting>
  <conditionalFormatting sqref="A1556:A1557">
    <cfRule type="duplicateValues" dxfId="6188" priority="7000" stopIfTrue="1"/>
    <cfRule type="duplicateValues" dxfId="6187" priority="7001" stopIfTrue="1"/>
    <cfRule type="duplicateValues" dxfId="6186" priority="7002" stopIfTrue="1"/>
    <cfRule type="duplicateValues" dxfId="6185" priority="7003" stopIfTrue="1"/>
    <cfRule type="duplicateValues" dxfId="6184" priority="7004" stopIfTrue="1"/>
    <cfRule type="duplicateValues" dxfId="6183" priority="7005" stopIfTrue="1"/>
    <cfRule type="duplicateValues" dxfId="6182" priority="7006" stopIfTrue="1"/>
    <cfRule type="duplicateValues" dxfId="6181" priority="7007" stopIfTrue="1"/>
    <cfRule type="aboveAverage" dxfId="6180" priority="7008" stopIfTrue="1" aboveAverage="0"/>
    <cfRule type="duplicateValues" dxfId="6179" priority="7009" stopIfTrue="1"/>
  </conditionalFormatting>
  <conditionalFormatting sqref="A1556:A1558">
    <cfRule type="duplicateValues" dxfId="6178" priority="6995" stopIfTrue="1"/>
    <cfRule type="duplicateValues" dxfId="6177" priority="6996"/>
    <cfRule type="duplicateValues" dxfId="6176" priority="6997"/>
    <cfRule type="duplicateValues" dxfId="6175" priority="6998"/>
    <cfRule type="duplicateValues" dxfId="6174" priority="6999" stopIfTrue="1"/>
  </conditionalFormatting>
  <conditionalFormatting sqref="A1556:A1558">
    <cfRule type="duplicateValues" dxfId="6173" priority="6990" stopIfTrue="1"/>
    <cfRule type="duplicateValues" dxfId="6172" priority="6991"/>
    <cfRule type="duplicateValues" dxfId="6171" priority="6992"/>
    <cfRule type="duplicateValues" dxfId="6170" priority="6993"/>
    <cfRule type="duplicateValues" dxfId="6169" priority="6994" stopIfTrue="1"/>
  </conditionalFormatting>
  <conditionalFormatting sqref="A1556:A1558">
    <cfRule type="duplicateValues" dxfId="6168" priority="6989" stopIfTrue="1"/>
  </conditionalFormatting>
  <conditionalFormatting sqref="A1556:A1558">
    <cfRule type="duplicateValues" dxfId="6167" priority="6975" stopIfTrue="1"/>
    <cfRule type="duplicateValues" dxfId="6166" priority="6976" stopIfTrue="1"/>
    <cfRule type="duplicateValues" dxfId="6165" priority="6977" stopIfTrue="1"/>
    <cfRule type="duplicateValues" dxfId="6164" priority="6978" stopIfTrue="1"/>
    <cfRule type="duplicateValues" dxfId="6163" priority="6979" stopIfTrue="1"/>
    <cfRule type="duplicateValues" dxfId="6162" priority="6980" stopIfTrue="1"/>
    <cfRule type="duplicateValues" dxfId="6161" priority="6981" stopIfTrue="1"/>
    <cfRule type="duplicateValues" dxfId="6160" priority="6982" stopIfTrue="1"/>
    <cfRule type="duplicateValues" dxfId="6159" priority="6983" stopIfTrue="1"/>
    <cfRule type="duplicateValues" dxfId="6158" priority="6984" stopIfTrue="1"/>
    <cfRule type="duplicateValues" dxfId="6157" priority="6985" stopIfTrue="1"/>
    <cfRule type="duplicateValues" dxfId="6156" priority="6986" stopIfTrue="1"/>
    <cfRule type="aboveAverage" dxfId="6155" priority="6987" stopIfTrue="1" aboveAverage="0"/>
    <cfRule type="duplicateValues" dxfId="6154" priority="6988" stopIfTrue="1"/>
  </conditionalFormatting>
  <conditionalFormatting sqref="A1556:A1558">
    <cfRule type="duplicateValues" dxfId="6153" priority="6971" stopIfTrue="1"/>
    <cfRule type="duplicateValues" dxfId="6152" priority="6972" stopIfTrue="1"/>
    <cfRule type="duplicateValues" dxfId="6151" priority="6973" stopIfTrue="1"/>
    <cfRule type="duplicateValues" dxfId="6150" priority="6974" stopIfTrue="1"/>
  </conditionalFormatting>
  <conditionalFormatting sqref="A1556:A1558">
    <cfRule type="duplicateValues" dxfId="6149" priority="6964" stopIfTrue="1"/>
    <cfRule type="duplicateValues" dxfId="6148" priority="6965" stopIfTrue="1"/>
    <cfRule type="duplicateValues" dxfId="6147" priority="6966" stopIfTrue="1"/>
    <cfRule type="duplicateValues" dxfId="6146" priority="6967" stopIfTrue="1"/>
    <cfRule type="duplicateValues" dxfId="6145" priority="6968" stopIfTrue="1"/>
    <cfRule type="aboveAverage" dxfId="6144" priority="6969" stopIfTrue="1" aboveAverage="0"/>
    <cfRule type="duplicateValues" dxfId="6143" priority="6970" stopIfTrue="1"/>
  </conditionalFormatting>
  <conditionalFormatting sqref="A1556:A1558">
    <cfRule type="duplicateValues" dxfId="6142" priority="6954" stopIfTrue="1"/>
    <cfRule type="duplicateValues" dxfId="6141" priority="6955" stopIfTrue="1"/>
    <cfRule type="duplicateValues" dxfId="6140" priority="6956" stopIfTrue="1"/>
    <cfRule type="duplicateValues" dxfId="6139" priority="6957" stopIfTrue="1"/>
    <cfRule type="duplicateValues" dxfId="6138" priority="6958" stopIfTrue="1"/>
    <cfRule type="duplicateValues" dxfId="6137" priority="6959" stopIfTrue="1"/>
    <cfRule type="duplicateValues" dxfId="6136" priority="6960" stopIfTrue="1"/>
    <cfRule type="duplicateValues" dxfId="6135" priority="6961" stopIfTrue="1"/>
    <cfRule type="aboveAverage" dxfId="6134" priority="6962" stopIfTrue="1" aboveAverage="0"/>
    <cfRule type="duplicateValues" dxfId="6133" priority="6963" stopIfTrue="1"/>
  </conditionalFormatting>
  <conditionalFormatting sqref="A1557:A1558">
    <cfRule type="duplicateValues" dxfId="6132" priority="6949" stopIfTrue="1"/>
    <cfRule type="duplicateValues" dxfId="6131" priority="6950"/>
    <cfRule type="duplicateValues" dxfId="6130" priority="6951"/>
    <cfRule type="duplicateValues" dxfId="6129" priority="6952"/>
    <cfRule type="duplicateValues" dxfId="6128" priority="6953" stopIfTrue="1"/>
  </conditionalFormatting>
  <conditionalFormatting sqref="A1557:A1558">
    <cfRule type="duplicateValues" dxfId="6127" priority="6948" stopIfTrue="1"/>
  </conditionalFormatting>
  <conditionalFormatting sqref="A1557:A1558">
    <cfRule type="duplicateValues" dxfId="6126" priority="6943" stopIfTrue="1"/>
    <cfRule type="duplicateValues" dxfId="6125" priority="6944"/>
    <cfRule type="duplicateValues" dxfId="6124" priority="6945"/>
    <cfRule type="duplicateValues" dxfId="6123" priority="6946"/>
    <cfRule type="duplicateValues" dxfId="6122" priority="6947" stopIfTrue="1"/>
  </conditionalFormatting>
  <conditionalFormatting sqref="A1557:A1558">
    <cfRule type="duplicateValues" dxfId="6121" priority="6942" stopIfTrue="1"/>
  </conditionalFormatting>
  <conditionalFormatting sqref="A1556">
    <cfRule type="duplicateValues" dxfId="6120" priority="6928" stopIfTrue="1"/>
    <cfRule type="duplicateValues" dxfId="6119" priority="6929" stopIfTrue="1"/>
    <cfRule type="duplicateValues" dxfId="6118" priority="6930" stopIfTrue="1"/>
    <cfRule type="duplicateValues" dxfId="6117" priority="6931" stopIfTrue="1"/>
    <cfRule type="duplicateValues" dxfId="6116" priority="6932" stopIfTrue="1"/>
    <cfRule type="duplicateValues" dxfId="6115" priority="6933" stopIfTrue="1"/>
    <cfRule type="duplicateValues" dxfId="6114" priority="6934" stopIfTrue="1"/>
    <cfRule type="duplicateValues" dxfId="6113" priority="6935" stopIfTrue="1"/>
    <cfRule type="duplicateValues" dxfId="6112" priority="6936" stopIfTrue="1"/>
    <cfRule type="duplicateValues" dxfId="6111" priority="6937" stopIfTrue="1"/>
    <cfRule type="duplicateValues" dxfId="6110" priority="6938" stopIfTrue="1"/>
    <cfRule type="duplicateValues" dxfId="6109" priority="6939" stopIfTrue="1"/>
    <cfRule type="aboveAverage" dxfId="6108" priority="6940" stopIfTrue="1" aboveAverage="0"/>
    <cfRule type="duplicateValues" dxfId="6107" priority="6941" stopIfTrue="1"/>
  </conditionalFormatting>
  <conditionalFormatting sqref="A1556">
    <cfRule type="duplicateValues" dxfId="6106" priority="6924" stopIfTrue="1"/>
    <cfRule type="duplicateValues" dxfId="6105" priority="6925" stopIfTrue="1"/>
    <cfRule type="duplicateValues" dxfId="6104" priority="6926" stopIfTrue="1"/>
    <cfRule type="duplicateValues" dxfId="6103" priority="6927" stopIfTrue="1"/>
  </conditionalFormatting>
  <conditionalFormatting sqref="A1556">
    <cfRule type="duplicateValues" dxfId="6102" priority="6917" stopIfTrue="1"/>
    <cfRule type="duplicateValues" dxfId="6101" priority="6918" stopIfTrue="1"/>
    <cfRule type="duplicateValues" dxfId="6100" priority="6919" stopIfTrue="1"/>
    <cfRule type="duplicateValues" dxfId="6099" priority="6920" stopIfTrue="1"/>
    <cfRule type="duplicateValues" dxfId="6098" priority="6921" stopIfTrue="1"/>
    <cfRule type="aboveAverage" dxfId="6097" priority="6922" stopIfTrue="1" aboveAverage="0"/>
    <cfRule type="duplicateValues" dxfId="6096" priority="6923" stopIfTrue="1"/>
  </conditionalFormatting>
  <conditionalFormatting sqref="A1556">
    <cfRule type="duplicateValues" dxfId="6095" priority="6907" stopIfTrue="1"/>
    <cfRule type="duplicateValues" dxfId="6094" priority="6908" stopIfTrue="1"/>
    <cfRule type="duplicateValues" dxfId="6093" priority="6909" stopIfTrue="1"/>
    <cfRule type="duplicateValues" dxfId="6092" priority="6910" stopIfTrue="1"/>
    <cfRule type="duplicateValues" dxfId="6091" priority="6911" stopIfTrue="1"/>
    <cfRule type="duplicateValues" dxfId="6090" priority="6912" stopIfTrue="1"/>
    <cfRule type="duplicateValues" dxfId="6089" priority="6913" stopIfTrue="1"/>
    <cfRule type="duplicateValues" dxfId="6088" priority="6914" stopIfTrue="1"/>
    <cfRule type="aboveAverage" dxfId="6087" priority="6915" stopIfTrue="1" aboveAverage="0"/>
    <cfRule type="duplicateValues" dxfId="6086" priority="6916" stopIfTrue="1"/>
  </conditionalFormatting>
  <conditionalFormatting sqref="A1556:A1558">
    <cfRule type="duplicateValues" dxfId="6085" priority="6905" stopIfTrue="1"/>
    <cfRule type="duplicateValues" dxfId="6084" priority="6906" stopIfTrue="1"/>
  </conditionalFormatting>
  <conditionalFormatting sqref="A1557">
    <cfRule type="duplicateValues" dxfId="6083" priority="6899"/>
    <cfRule type="duplicateValues" dxfId="6082" priority="6900" stopIfTrue="1"/>
    <cfRule type="duplicateValues" dxfId="6081" priority="6901" stopIfTrue="1"/>
    <cfRule type="duplicateValues" dxfId="6080" priority="6902" stopIfTrue="1"/>
    <cfRule type="duplicateValues" dxfId="6079" priority="6903" stopIfTrue="1"/>
    <cfRule type="duplicateValues" dxfId="6078" priority="6904" stopIfTrue="1"/>
  </conditionalFormatting>
  <conditionalFormatting sqref="A1557:A1559">
    <cfRule type="duplicateValues" dxfId="6077" priority="6898"/>
  </conditionalFormatting>
  <conditionalFormatting sqref="A1557:A1558">
    <cfRule type="duplicateValues" dxfId="6076" priority="6837" stopIfTrue="1"/>
    <cfRule type="duplicateValues" dxfId="6075" priority="6838" stopIfTrue="1"/>
    <cfRule type="duplicateValues" dxfId="6074" priority="6839" stopIfTrue="1"/>
    <cfRule type="duplicateValues" dxfId="6073" priority="6840" stopIfTrue="1"/>
    <cfRule type="duplicateValues" dxfId="6072" priority="6841" stopIfTrue="1"/>
    <cfRule type="duplicateValues" dxfId="6071" priority="6842" stopIfTrue="1"/>
    <cfRule type="duplicateValues" dxfId="6070" priority="6843" stopIfTrue="1"/>
    <cfRule type="duplicateValues" dxfId="6069" priority="6844" stopIfTrue="1"/>
    <cfRule type="duplicateValues" dxfId="6068" priority="6845" stopIfTrue="1"/>
    <cfRule type="duplicateValues" dxfId="6067" priority="6846" stopIfTrue="1"/>
    <cfRule type="duplicateValues" dxfId="6066" priority="6847" stopIfTrue="1"/>
    <cfRule type="duplicateValues" dxfId="6065" priority="6848" stopIfTrue="1"/>
    <cfRule type="aboveAverage" dxfId="6064" priority="6849" stopIfTrue="1" aboveAverage="0"/>
    <cfRule type="duplicateValues" dxfId="6063" priority="6850" stopIfTrue="1"/>
  </conditionalFormatting>
  <conditionalFormatting sqref="A1557:A1558">
    <cfRule type="duplicateValues" dxfId="6062" priority="6833" stopIfTrue="1"/>
    <cfRule type="duplicateValues" dxfId="6061" priority="6834" stopIfTrue="1"/>
    <cfRule type="duplicateValues" dxfId="6060" priority="6835" stopIfTrue="1"/>
    <cfRule type="duplicateValues" dxfId="6059" priority="6836" stopIfTrue="1"/>
  </conditionalFormatting>
  <conditionalFormatting sqref="A1557:A1558">
    <cfRule type="duplicateValues" dxfId="6058" priority="6826" stopIfTrue="1"/>
    <cfRule type="duplicateValues" dxfId="6057" priority="6827" stopIfTrue="1"/>
    <cfRule type="duplicateValues" dxfId="6056" priority="6828" stopIfTrue="1"/>
    <cfRule type="duplicateValues" dxfId="6055" priority="6829" stopIfTrue="1"/>
    <cfRule type="duplicateValues" dxfId="6054" priority="6830" stopIfTrue="1"/>
    <cfRule type="aboveAverage" dxfId="6053" priority="6831" stopIfTrue="1" aboveAverage="0"/>
    <cfRule type="duplicateValues" dxfId="6052" priority="6832" stopIfTrue="1"/>
  </conditionalFormatting>
  <conditionalFormatting sqref="A1557:A1558">
    <cfRule type="duplicateValues" dxfId="6051" priority="6816" stopIfTrue="1"/>
    <cfRule type="duplicateValues" dxfId="6050" priority="6817" stopIfTrue="1"/>
    <cfRule type="duplicateValues" dxfId="6049" priority="6818" stopIfTrue="1"/>
    <cfRule type="duplicateValues" dxfId="6048" priority="6819" stopIfTrue="1"/>
    <cfRule type="duplicateValues" dxfId="6047" priority="6820" stopIfTrue="1"/>
    <cfRule type="duplicateValues" dxfId="6046" priority="6821" stopIfTrue="1"/>
    <cfRule type="duplicateValues" dxfId="6045" priority="6822" stopIfTrue="1"/>
    <cfRule type="duplicateValues" dxfId="6044" priority="6823" stopIfTrue="1"/>
    <cfRule type="aboveAverage" dxfId="6043" priority="6824" stopIfTrue="1" aboveAverage="0"/>
    <cfRule type="duplicateValues" dxfId="6042" priority="6825" stopIfTrue="1"/>
  </conditionalFormatting>
  <conditionalFormatting sqref="A1557:A1559">
    <cfRule type="duplicateValues" dxfId="6041" priority="6811" stopIfTrue="1"/>
    <cfRule type="duplicateValues" dxfId="6040" priority="6812"/>
    <cfRule type="duplicateValues" dxfId="6039" priority="6813"/>
    <cfRule type="duplicateValues" dxfId="6038" priority="6814"/>
    <cfRule type="duplicateValues" dxfId="6037" priority="6815" stopIfTrue="1"/>
  </conditionalFormatting>
  <conditionalFormatting sqref="A1557:A1559">
    <cfRule type="duplicateValues" dxfId="6036" priority="6806" stopIfTrue="1"/>
    <cfRule type="duplicateValues" dxfId="6035" priority="6807"/>
    <cfRule type="duplicateValues" dxfId="6034" priority="6808"/>
    <cfRule type="duplicateValues" dxfId="6033" priority="6809"/>
    <cfRule type="duplicateValues" dxfId="6032" priority="6810" stopIfTrue="1"/>
  </conditionalFormatting>
  <conditionalFormatting sqref="A1557:A1559">
    <cfRule type="duplicateValues" dxfId="6031" priority="6805" stopIfTrue="1"/>
  </conditionalFormatting>
  <conditionalFormatting sqref="A1557:A1559">
    <cfRule type="duplicateValues" dxfId="6030" priority="6791" stopIfTrue="1"/>
    <cfRule type="duplicateValues" dxfId="6029" priority="6792" stopIfTrue="1"/>
    <cfRule type="duplicateValues" dxfId="6028" priority="6793" stopIfTrue="1"/>
    <cfRule type="duplicateValues" dxfId="6027" priority="6794" stopIfTrue="1"/>
    <cfRule type="duplicateValues" dxfId="6026" priority="6795" stopIfTrue="1"/>
    <cfRule type="duplicateValues" dxfId="6025" priority="6796" stopIfTrue="1"/>
    <cfRule type="duplicateValues" dxfId="6024" priority="6797" stopIfTrue="1"/>
    <cfRule type="duplicateValues" dxfId="6023" priority="6798" stopIfTrue="1"/>
    <cfRule type="duplicateValues" dxfId="6022" priority="6799" stopIfTrue="1"/>
    <cfRule type="duplicateValues" dxfId="6021" priority="6800" stopIfTrue="1"/>
    <cfRule type="duplicateValues" dxfId="6020" priority="6801" stopIfTrue="1"/>
    <cfRule type="duplicateValues" dxfId="6019" priority="6802" stopIfTrue="1"/>
    <cfRule type="aboveAverage" dxfId="6018" priority="6803" stopIfTrue="1" aboveAverage="0"/>
    <cfRule type="duplicateValues" dxfId="6017" priority="6804" stopIfTrue="1"/>
  </conditionalFormatting>
  <conditionalFormatting sqref="A1557:A1559">
    <cfRule type="duplicateValues" dxfId="6016" priority="6787" stopIfTrue="1"/>
    <cfRule type="duplicateValues" dxfId="6015" priority="6788" stopIfTrue="1"/>
    <cfRule type="duplicateValues" dxfId="6014" priority="6789" stopIfTrue="1"/>
    <cfRule type="duplicateValues" dxfId="6013" priority="6790" stopIfTrue="1"/>
  </conditionalFormatting>
  <conditionalFormatting sqref="A1557:A1559">
    <cfRule type="duplicateValues" dxfId="6012" priority="6780" stopIfTrue="1"/>
    <cfRule type="duplicateValues" dxfId="6011" priority="6781" stopIfTrue="1"/>
    <cfRule type="duplicateValues" dxfId="6010" priority="6782" stopIfTrue="1"/>
    <cfRule type="duplicateValues" dxfId="6009" priority="6783" stopIfTrue="1"/>
    <cfRule type="duplicateValues" dxfId="6008" priority="6784" stopIfTrue="1"/>
    <cfRule type="aboveAverage" dxfId="6007" priority="6785" stopIfTrue="1" aboveAverage="0"/>
    <cfRule type="duplicateValues" dxfId="6006" priority="6786" stopIfTrue="1"/>
  </conditionalFormatting>
  <conditionalFormatting sqref="A1557:A1559">
    <cfRule type="duplicateValues" dxfId="6005" priority="6770" stopIfTrue="1"/>
    <cfRule type="duplicateValues" dxfId="6004" priority="6771" stopIfTrue="1"/>
    <cfRule type="duplicateValues" dxfId="6003" priority="6772" stopIfTrue="1"/>
    <cfRule type="duplicateValues" dxfId="6002" priority="6773" stopIfTrue="1"/>
    <cfRule type="duplicateValues" dxfId="6001" priority="6774" stopIfTrue="1"/>
    <cfRule type="duplicateValues" dxfId="6000" priority="6775" stopIfTrue="1"/>
    <cfRule type="duplicateValues" dxfId="5999" priority="6776" stopIfTrue="1"/>
    <cfRule type="duplicateValues" dxfId="5998" priority="6777" stopIfTrue="1"/>
    <cfRule type="aboveAverage" dxfId="5997" priority="6778" stopIfTrue="1" aboveAverage="0"/>
    <cfRule type="duplicateValues" dxfId="5996" priority="6779" stopIfTrue="1"/>
  </conditionalFormatting>
  <conditionalFormatting sqref="A1557:A1559">
    <cfRule type="duplicateValues" dxfId="5995" priority="6756" stopIfTrue="1"/>
    <cfRule type="duplicateValues" dxfId="5994" priority="6757" stopIfTrue="1"/>
  </conditionalFormatting>
  <conditionalFormatting sqref="A1560:A1568 A1545:A1558">
    <cfRule type="duplicateValues" dxfId="5993" priority="6750"/>
    <cfRule type="duplicateValues" dxfId="5992" priority="6751" stopIfTrue="1"/>
    <cfRule type="duplicateValues" dxfId="5991" priority="6752" stopIfTrue="1"/>
    <cfRule type="duplicateValues" dxfId="5990" priority="6753" stopIfTrue="1"/>
    <cfRule type="duplicateValues" dxfId="5989" priority="6754" stopIfTrue="1"/>
    <cfRule type="duplicateValues" dxfId="5988" priority="6755" stopIfTrue="1"/>
  </conditionalFormatting>
  <conditionalFormatting sqref="A1562:A1568">
    <cfRule type="duplicateValues" dxfId="5987" priority="6749" stopIfTrue="1"/>
  </conditionalFormatting>
  <conditionalFormatting sqref="A1560:A1568 A1545:A1558">
    <cfRule type="duplicateValues" dxfId="5986" priority="6748"/>
  </conditionalFormatting>
  <conditionalFormatting sqref="A1557">
    <cfRule type="duplicateValues" dxfId="5985" priority="6746"/>
    <cfRule type="duplicateValues" dxfId="5984" priority="6747"/>
  </conditionalFormatting>
  <conditionalFormatting sqref="A1556">
    <cfRule type="duplicateValues" dxfId="5983" priority="6744" stopIfTrue="1"/>
    <cfRule type="duplicateValues" dxfId="5982" priority="6745" stopIfTrue="1"/>
  </conditionalFormatting>
  <conditionalFormatting sqref="A1555:A1556">
    <cfRule type="duplicateValues" dxfId="5981" priority="6731"/>
    <cfRule type="duplicateValues" dxfId="5980" priority="6732" stopIfTrue="1"/>
    <cfRule type="duplicateValues" dxfId="5979" priority="6733" stopIfTrue="1"/>
    <cfRule type="duplicateValues" dxfId="5978" priority="6734" stopIfTrue="1"/>
    <cfRule type="duplicateValues" dxfId="5977" priority="6735" stopIfTrue="1"/>
    <cfRule type="duplicateValues" dxfId="5976" priority="6736" stopIfTrue="1"/>
  </conditionalFormatting>
  <conditionalFormatting sqref="A1555:A1556">
    <cfRule type="duplicateValues" dxfId="5975" priority="6730"/>
  </conditionalFormatting>
  <conditionalFormatting sqref="A1559:A1568 A1545:A1557">
    <cfRule type="duplicateValues" dxfId="5974" priority="6724"/>
    <cfRule type="duplicateValues" dxfId="5973" priority="6725" stopIfTrue="1"/>
    <cfRule type="duplicateValues" dxfId="5972" priority="6726" stopIfTrue="1"/>
    <cfRule type="duplicateValues" dxfId="5971" priority="6727" stopIfTrue="1"/>
    <cfRule type="duplicateValues" dxfId="5970" priority="6728" stopIfTrue="1"/>
    <cfRule type="duplicateValues" dxfId="5969" priority="6729" stopIfTrue="1"/>
  </conditionalFormatting>
  <conditionalFormatting sqref="A1561:A1568">
    <cfRule type="duplicateValues" dxfId="5968" priority="6723" stopIfTrue="1"/>
  </conditionalFormatting>
  <conditionalFormatting sqref="A1559:A1568 A1545:A1557">
    <cfRule type="duplicateValues" dxfId="5967" priority="6722"/>
  </conditionalFormatting>
  <conditionalFormatting sqref="A1564:A1566">
    <cfRule type="duplicateValues" dxfId="5966" priority="6716"/>
    <cfRule type="duplicateValues" dxfId="5965" priority="6717" stopIfTrue="1"/>
    <cfRule type="duplicateValues" dxfId="5964" priority="6718" stopIfTrue="1"/>
    <cfRule type="duplicateValues" dxfId="5963" priority="6719" stopIfTrue="1"/>
    <cfRule type="duplicateValues" dxfId="5962" priority="6720" stopIfTrue="1"/>
    <cfRule type="duplicateValues" dxfId="5961" priority="6721" stopIfTrue="1"/>
  </conditionalFormatting>
  <conditionalFormatting sqref="A1564:A1566">
    <cfRule type="duplicateValues" dxfId="5960" priority="6715"/>
  </conditionalFormatting>
  <conditionalFormatting sqref="A1564:A1566">
    <cfRule type="duplicateValues" dxfId="5959" priority="6713"/>
    <cfRule type="duplicateValues" dxfId="5958" priority="6714"/>
  </conditionalFormatting>
  <conditionalFormatting sqref="A1567">
    <cfRule type="duplicateValues" dxfId="5957" priority="6707"/>
    <cfRule type="duplicateValues" dxfId="5956" priority="6708" stopIfTrue="1"/>
    <cfRule type="duplicateValues" dxfId="5955" priority="6709" stopIfTrue="1"/>
    <cfRule type="duplicateValues" dxfId="5954" priority="6710" stopIfTrue="1"/>
    <cfRule type="duplicateValues" dxfId="5953" priority="6711" stopIfTrue="1"/>
    <cfRule type="duplicateValues" dxfId="5952" priority="6712" stopIfTrue="1"/>
  </conditionalFormatting>
  <conditionalFormatting sqref="A1567">
    <cfRule type="duplicateValues" dxfId="5951" priority="6706"/>
  </conditionalFormatting>
  <conditionalFormatting sqref="A1567">
    <cfRule type="duplicateValues" dxfId="5950" priority="6704"/>
    <cfRule type="duplicateValues" dxfId="5949" priority="6705"/>
  </conditionalFormatting>
  <conditionalFormatting sqref="A1568">
    <cfRule type="duplicateValues" dxfId="5948" priority="6698"/>
    <cfRule type="duplicateValues" dxfId="5947" priority="6699" stopIfTrue="1"/>
    <cfRule type="duplicateValues" dxfId="5946" priority="6700" stopIfTrue="1"/>
    <cfRule type="duplicateValues" dxfId="5945" priority="6701" stopIfTrue="1"/>
    <cfRule type="duplicateValues" dxfId="5944" priority="6702" stopIfTrue="1"/>
    <cfRule type="duplicateValues" dxfId="5943" priority="6703" stopIfTrue="1"/>
  </conditionalFormatting>
  <conditionalFormatting sqref="A1568">
    <cfRule type="duplicateValues" dxfId="5942" priority="6697"/>
  </conditionalFormatting>
  <conditionalFormatting sqref="A1568">
    <cfRule type="duplicateValues" dxfId="5941" priority="6695"/>
    <cfRule type="duplicateValues" dxfId="5940" priority="6696"/>
  </conditionalFormatting>
  <conditionalFormatting sqref="A1565:A1569 A1545:A1563">
    <cfRule type="duplicateValues" dxfId="5939" priority="6689"/>
    <cfRule type="duplicateValues" dxfId="5938" priority="6690" stopIfTrue="1"/>
    <cfRule type="duplicateValues" dxfId="5937" priority="6691" stopIfTrue="1"/>
    <cfRule type="duplicateValues" dxfId="5936" priority="6692" stopIfTrue="1"/>
    <cfRule type="duplicateValues" dxfId="5935" priority="6693" stopIfTrue="1"/>
    <cfRule type="duplicateValues" dxfId="5934" priority="6694" stopIfTrue="1"/>
  </conditionalFormatting>
  <conditionalFormatting sqref="A1567:A1569">
    <cfRule type="duplicateValues" dxfId="5933" priority="6688" stopIfTrue="1"/>
  </conditionalFormatting>
  <conditionalFormatting sqref="A1565:A1569 A1545:A1563">
    <cfRule type="duplicateValues" dxfId="5932" priority="6687"/>
  </conditionalFormatting>
  <conditionalFormatting sqref="A1566:A1568 A1545:A1564">
    <cfRule type="duplicateValues" dxfId="5931" priority="6681"/>
    <cfRule type="duplicateValues" dxfId="5930" priority="6682" stopIfTrue="1"/>
    <cfRule type="duplicateValues" dxfId="5929" priority="6683" stopIfTrue="1"/>
    <cfRule type="duplicateValues" dxfId="5928" priority="6684" stopIfTrue="1"/>
    <cfRule type="duplicateValues" dxfId="5927" priority="6685" stopIfTrue="1"/>
    <cfRule type="duplicateValues" dxfId="5926" priority="6686" stopIfTrue="1"/>
  </conditionalFormatting>
  <conditionalFormatting sqref="A1566:A1568 A1545:A1564">
    <cfRule type="duplicateValues" dxfId="5925" priority="6680"/>
  </conditionalFormatting>
  <conditionalFormatting sqref="A1082:A1083">
    <cfRule type="duplicateValues" dxfId="5924" priority="6674"/>
    <cfRule type="duplicateValues" dxfId="5923" priority="6675" stopIfTrue="1"/>
    <cfRule type="duplicateValues" dxfId="5922" priority="6676" stopIfTrue="1"/>
    <cfRule type="duplicateValues" dxfId="5921" priority="6677" stopIfTrue="1"/>
    <cfRule type="duplicateValues" dxfId="5920" priority="6678" stopIfTrue="1"/>
    <cfRule type="duplicateValues" dxfId="5919" priority="6679" stopIfTrue="1"/>
  </conditionalFormatting>
  <conditionalFormatting sqref="A1082:A1083">
    <cfRule type="duplicateValues" dxfId="5918" priority="6673"/>
  </conditionalFormatting>
  <conditionalFormatting sqref="A1082:A1083">
    <cfRule type="duplicateValues" dxfId="5917" priority="6671"/>
    <cfRule type="duplicateValues" dxfId="5916" priority="6672"/>
  </conditionalFormatting>
  <conditionalFormatting sqref="A507">
    <cfRule type="duplicateValues" dxfId="5915" priority="6665"/>
    <cfRule type="duplicateValues" dxfId="5914" priority="6666" stopIfTrue="1"/>
    <cfRule type="duplicateValues" dxfId="5913" priority="6667" stopIfTrue="1"/>
    <cfRule type="duplicateValues" dxfId="5912" priority="6668" stopIfTrue="1"/>
    <cfRule type="duplicateValues" dxfId="5911" priority="6669" stopIfTrue="1"/>
    <cfRule type="duplicateValues" dxfId="5910" priority="6670" stopIfTrue="1"/>
  </conditionalFormatting>
  <conditionalFormatting sqref="A507">
    <cfRule type="duplicateValues" dxfId="5909" priority="6664"/>
  </conditionalFormatting>
  <conditionalFormatting sqref="A514">
    <cfRule type="duplicateValues" dxfId="5908" priority="6658"/>
    <cfRule type="duplicateValues" dxfId="5907" priority="6659" stopIfTrue="1"/>
    <cfRule type="duplicateValues" dxfId="5906" priority="6660" stopIfTrue="1"/>
    <cfRule type="duplicateValues" dxfId="5905" priority="6661" stopIfTrue="1"/>
    <cfRule type="duplicateValues" dxfId="5904" priority="6662" stopIfTrue="1"/>
    <cfRule type="duplicateValues" dxfId="5903" priority="6663" stopIfTrue="1"/>
  </conditionalFormatting>
  <conditionalFormatting sqref="A514">
    <cfRule type="duplicateValues" dxfId="5902" priority="6657"/>
  </conditionalFormatting>
  <conditionalFormatting sqref="A1545:A1568">
    <cfRule type="duplicateValues" dxfId="5901" priority="6651"/>
    <cfRule type="duplicateValues" dxfId="5900" priority="6652" stopIfTrue="1"/>
    <cfRule type="duplicateValues" dxfId="5899" priority="6653" stopIfTrue="1"/>
    <cfRule type="duplicateValues" dxfId="5898" priority="6654" stopIfTrue="1"/>
    <cfRule type="duplicateValues" dxfId="5897" priority="6655" stopIfTrue="1"/>
    <cfRule type="duplicateValues" dxfId="5896" priority="6656" stopIfTrue="1"/>
  </conditionalFormatting>
  <conditionalFormatting sqref="A1545:A1568">
    <cfRule type="duplicateValues" dxfId="5895" priority="6650"/>
  </conditionalFormatting>
  <conditionalFormatting sqref="A1545:A1568">
    <cfRule type="duplicateValues" dxfId="5894" priority="6648"/>
    <cfRule type="duplicateValues" dxfId="5893" priority="6649"/>
  </conditionalFormatting>
  <conditionalFormatting sqref="A1282">
    <cfRule type="duplicateValues" dxfId="5892" priority="6642"/>
    <cfRule type="duplicateValues" dxfId="5891" priority="6643" stopIfTrue="1"/>
    <cfRule type="duplicateValues" dxfId="5890" priority="6644" stopIfTrue="1"/>
    <cfRule type="duplicateValues" dxfId="5889" priority="6645" stopIfTrue="1"/>
    <cfRule type="duplicateValues" dxfId="5888" priority="6646" stopIfTrue="1"/>
    <cfRule type="duplicateValues" dxfId="5887" priority="6647" stopIfTrue="1"/>
  </conditionalFormatting>
  <conditionalFormatting sqref="A1282">
    <cfRule type="duplicateValues" dxfId="5886" priority="6641"/>
  </conditionalFormatting>
  <conditionalFormatting sqref="A1282">
    <cfRule type="duplicateValues" dxfId="5885" priority="6639"/>
    <cfRule type="duplicateValues" dxfId="5884" priority="6640"/>
  </conditionalFormatting>
  <conditionalFormatting sqref="A1:A2100">
    <cfRule type="duplicateValues" dxfId="5883" priority="6635"/>
  </conditionalFormatting>
  <conditionalFormatting sqref="A1283:A1286">
    <cfRule type="duplicateValues" dxfId="5882" priority="6629"/>
    <cfRule type="duplicateValues" dxfId="5881" priority="6630" stopIfTrue="1"/>
    <cfRule type="duplicateValues" dxfId="5880" priority="6631" stopIfTrue="1"/>
    <cfRule type="duplicateValues" dxfId="5879" priority="6632" stopIfTrue="1"/>
    <cfRule type="duplicateValues" dxfId="5878" priority="6633" stopIfTrue="1"/>
    <cfRule type="duplicateValues" dxfId="5877" priority="6634" stopIfTrue="1"/>
  </conditionalFormatting>
  <conditionalFormatting sqref="A1283:A1286">
    <cfRule type="duplicateValues" dxfId="5876" priority="6628"/>
  </conditionalFormatting>
  <conditionalFormatting sqref="A1283:A1286">
    <cfRule type="duplicateValues" dxfId="5875" priority="6626"/>
    <cfRule type="duplicateValues" dxfId="5874" priority="6627"/>
  </conditionalFormatting>
  <conditionalFormatting sqref="A2051:A2061">
    <cfRule type="duplicateValues" dxfId="5873" priority="6622"/>
  </conditionalFormatting>
  <conditionalFormatting sqref="A676:A677">
    <cfRule type="duplicateValues" dxfId="5872" priority="6614"/>
    <cfRule type="duplicateValues" dxfId="5871" priority="6615" stopIfTrue="1"/>
    <cfRule type="duplicateValues" dxfId="5870" priority="6616" stopIfTrue="1"/>
    <cfRule type="duplicateValues" dxfId="5869" priority="6617" stopIfTrue="1"/>
    <cfRule type="duplicateValues" dxfId="5868" priority="6618" stopIfTrue="1"/>
    <cfRule type="duplicateValues" dxfId="5867" priority="6619" stopIfTrue="1"/>
  </conditionalFormatting>
  <conditionalFormatting sqref="A676:A677">
    <cfRule type="duplicateValues" dxfId="5866" priority="6613"/>
  </conditionalFormatting>
  <conditionalFormatting sqref="A676:A677">
    <cfRule type="duplicateValues" dxfId="5865" priority="6611"/>
    <cfRule type="duplicateValues" dxfId="5864" priority="6612"/>
  </conditionalFormatting>
  <conditionalFormatting sqref="A2056">
    <cfRule type="duplicateValues" dxfId="5863" priority="6609"/>
    <cfRule type="duplicateValues" dxfId="5862" priority="6610"/>
  </conditionalFormatting>
  <conditionalFormatting sqref="A2056">
    <cfRule type="duplicateValues" dxfId="5861" priority="6606"/>
  </conditionalFormatting>
  <conditionalFormatting sqref="A2056">
    <cfRule type="duplicateValues" dxfId="5860" priority="6597"/>
    <cfRule type="duplicateValues" dxfId="5859" priority="6598" stopIfTrue="1"/>
    <cfRule type="duplicateValues" dxfId="5858" priority="6599" stopIfTrue="1"/>
    <cfRule type="duplicateValues" dxfId="5857" priority="6600" stopIfTrue="1"/>
    <cfRule type="duplicateValues" dxfId="5856" priority="6601" stopIfTrue="1"/>
    <cfRule type="duplicateValues" dxfId="5855" priority="6602" stopIfTrue="1"/>
  </conditionalFormatting>
  <conditionalFormatting sqref="A2046:A2059">
    <cfRule type="duplicateValues" dxfId="5854" priority="6486"/>
    <cfRule type="duplicateValues" dxfId="5853" priority="6487"/>
  </conditionalFormatting>
  <conditionalFormatting sqref="A2046:A2059">
    <cfRule type="duplicateValues" dxfId="5852" priority="6483"/>
  </conditionalFormatting>
  <conditionalFormatting sqref="A2051:A2059">
    <cfRule type="duplicateValues" dxfId="5851" priority="6482"/>
  </conditionalFormatting>
  <conditionalFormatting sqref="A2046:A2059">
    <cfRule type="duplicateValues" dxfId="5850" priority="6474"/>
    <cfRule type="duplicateValues" dxfId="5849" priority="6475" stopIfTrue="1"/>
    <cfRule type="duplicateValues" dxfId="5848" priority="6476" stopIfTrue="1"/>
    <cfRule type="duplicateValues" dxfId="5847" priority="6477" stopIfTrue="1"/>
    <cfRule type="duplicateValues" dxfId="5846" priority="6478" stopIfTrue="1"/>
    <cfRule type="duplicateValues" dxfId="5845" priority="6479" stopIfTrue="1"/>
  </conditionalFormatting>
  <conditionalFormatting sqref="A2047:A2059">
    <cfRule type="duplicateValues" dxfId="5844" priority="6453"/>
    <cfRule type="duplicateValues" dxfId="5843" priority="6454" stopIfTrue="1"/>
    <cfRule type="duplicateValues" dxfId="5842" priority="6455" stopIfTrue="1"/>
    <cfRule type="duplicateValues" dxfId="5841" priority="6456" stopIfTrue="1"/>
    <cfRule type="duplicateValues" dxfId="5840" priority="6457" stopIfTrue="1"/>
    <cfRule type="duplicateValues" dxfId="5839" priority="6458" stopIfTrue="1"/>
  </conditionalFormatting>
  <conditionalFormatting sqref="A2047:A2059">
    <cfRule type="duplicateValues" dxfId="5838" priority="6452"/>
  </conditionalFormatting>
  <conditionalFormatting sqref="A2048:A2059">
    <cfRule type="duplicateValues" dxfId="5837" priority="6368"/>
    <cfRule type="duplicateValues" dxfId="5836" priority="6369" stopIfTrue="1"/>
    <cfRule type="duplicateValues" dxfId="5835" priority="6370" stopIfTrue="1"/>
    <cfRule type="duplicateValues" dxfId="5834" priority="6371" stopIfTrue="1"/>
    <cfRule type="duplicateValues" dxfId="5833" priority="6372" stopIfTrue="1"/>
    <cfRule type="duplicateValues" dxfId="5832" priority="6373" stopIfTrue="1"/>
  </conditionalFormatting>
  <conditionalFormatting sqref="A2048:A2059">
    <cfRule type="duplicateValues" dxfId="5831" priority="6367"/>
  </conditionalFormatting>
  <conditionalFormatting sqref="A2048:A2059">
    <cfRule type="duplicateValues" dxfId="5830" priority="6365"/>
    <cfRule type="duplicateValues" dxfId="5829" priority="6366"/>
  </conditionalFormatting>
  <conditionalFormatting sqref="A2059">
    <cfRule type="duplicateValues" dxfId="5828" priority="6359"/>
    <cfRule type="duplicateValues" dxfId="5827" priority="6360" stopIfTrue="1"/>
    <cfRule type="duplicateValues" dxfId="5826" priority="6361" stopIfTrue="1"/>
    <cfRule type="duplicateValues" dxfId="5825" priority="6362" stopIfTrue="1"/>
    <cfRule type="duplicateValues" dxfId="5824" priority="6363" stopIfTrue="1"/>
    <cfRule type="duplicateValues" dxfId="5823" priority="6364" stopIfTrue="1"/>
  </conditionalFormatting>
  <conditionalFormatting sqref="A2059">
    <cfRule type="duplicateValues" dxfId="5822" priority="6358"/>
  </conditionalFormatting>
  <conditionalFormatting sqref="A2059">
    <cfRule type="duplicateValues" dxfId="5821" priority="6356"/>
    <cfRule type="duplicateValues" dxfId="5820" priority="6357"/>
  </conditionalFormatting>
  <conditionalFormatting sqref="A2058">
    <cfRule type="duplicateValues" dxfId="5819" priority="6347"/>
    <cfRule type="duplicateValues" dxfId="5818" priority="6348"/>
  </conditionalFormatting>
  <conditionalFormatting sqref="A2058">
    <cfRule type="duplicateValues" dxfId="5817" priority="6344"/>
  </conditionalFormatting>
  <conditionalFormatting sqref="A2058">
    <cfRule type="duplicateValues" dxfId="5816" priority="6335"/>
    <cfRule type="duplicateValues" dxfId="5815" priority="6336" stopIfTrue="1"/>
    <cfRule type="duplicateValues" dxfId="5814" priority="6337" stopIfTrue="1"/>
    <cfRule type="duplicateValues" dxfId="5813" priority="6338" stopIfTrue="1"/>
    <cfRule type="duplicateValues" dxfId="5812" priority="6339" stopIfTrue="1"/>
    <cfRule type="duplicateValues" dxfId="5811" priority="6340" stopIfTrue="1"/>
  </conditionalFormatting>
  <conditionalFormatting sqref="A2047:A2050">
    <cfRule type="duplicateValues" dxfId="5810" priority="6220"/>
    <cfRule type="duplicateValues" dxfId="5809" priority="6221" stopIfTrue="1"/>
    <cfRule type="duplicateValues" dxfId="5808" priority="6222" stopIfTrue="1"/>
    <cfRule type="duplicateValues" dxfId="5807" priority="6223" stopIfTrue="1"/>
    <cfRule type="duplicateValues" dxfId="5806" priority="6224" stopIfTrue="1"/>
    <cfRule type="duplicateValues" dxfId="5805" priority="6225" stopIfTrue="1"/>
  </conditionalFormatting>
  <conditionalFormatting sqref="A2047:A2050">
    <cfRule type="duplicateValues" dxfId="5804" priority="6219"/>
  </conditionalFormatting>
  <conditionalFormatting sqref="A2047:A2050">
    <cfRule type="duplicateValues" dxfId="5803" priority="6217"/>
    <cfRule type="duplicateValues" dxfId="5802" priority="6218"/>
  </conditionalFormatting>
  <conditionalFormatting sqref="A727:A737">
    <cfRule type="duplicateValues" dxfId="5801" priority="5801"/>
    <cfRule type="duplicateValues" dxfId="5800" priority="5802" stopIfTrue="1"/>
    <cfRule type="duplicateValues" dxfId="5799" priority="5803" stopIfTrue="1"/>
    <cfRule type="duplicateValues" dxfId="5798" priority="5804" stopIfTrue="1"/>
    <cfRule type="duplicateValues" dxfId="5797" priority="5805" stopIfTrue="1"/>
    <cfRule type="duplicateValues" dxfId="5796" priority="5806" stopIfTrue="1"/>
  </conditionalFormatting>
  <conditionalFormatting sqref="A727:A737">
    <cfRule type="duplicateValues" dxfId="5795" priority="5800"/>
  </conditionalFormatting>
  <conditionalFormatting sqref="A727:A737">
    <cfRule type="duplicateValues" dxfId="5794" priority="5798"/>
    <cfRule type="duplicateValues" dxfId="5793" priority="5799"/>
  </conditionalFormatting>
  <conditionalFormatting sqref="A731">
    <cfRule type="duplicateValues" dxfId="5792" priority="5792"/>
    <cfRule type="duplicateValues" dxfId="5791" priority="5793" stopIfTrue="1"/>
    <cfRule type="duplicateValues" dxfId="5790" priority="5794" stopIfTrue="1"/>
    <cfRule type="duplicateValues" dxfId="5789" priority="5795" stopIfTrue="1"/>
    <cfRule type="duplicateValues" dxfId="5788" priority="5796" stopIfTrue="1"/>
    <cfRule type="duplicateValues" dxfId="5787" priority="5797" stopIfTrue="1"/>
  </conditionalFormatting>
  <conditionalFormatting sqref="A731">
    <cfRule type="duplicateValues" dxfId="5786" priority="5791"/>
  </conditionalFormatting>
  <conditionalFormatting sqref="A731">
    <cfRule type="duplicateValues" dxfId="5785" priority="5789"/>
    <cfRule type="duplicateValues" dxfId="5784" priority="5790"/>
  </conditionalFormatting>
  <conditionalFormatting sqref="A729:A730">
    <cfRule type="duplicateValues" dxfId="5783" priority="5783"/>
    <cfRule type="duplicateValues" dxfId="5782" priority="5784" stopIfTrue="1"/>
    <cfRule type="duplicateValues" dxfId="5781" priority="5785" stopIfTrue="1"/>
    <cfRule type="duplicateValues" dxfId="5780" priority="5786" stopIfTrue="1"/>
    <cfRule type="duplicateValues" dxfId="5779" priority="5787" stopIfTrue="1"/>
    <cfRule type="duplicateValues" dxfId="5778" priority="5788" stopIfTrue="1"/>
  </conditionalFormatting>
  <conditionalFormatting sqref="A729:A730">
    <cfRule type="duplicateValues" dxfId="5777" priority="5782"/>
  </conditionalFormatting>
  <conditionalFormatting sqref="A729:A730">
    <cfRule type="duplicateValues" dxfId="5776" priority="5780"/>
    <cfRule type="duplicateValues" dxfId="5775" priority="5781"/>
  </conditionalFormatting>
  <conditionalFormatting sqref="A730">
    <cfRule type="duplicateValues" dxfId="5774" priority="5774"/>
    <cfRule type="duplicateValues" dxfId="5773" priority="5775" stopIfTrue="1"/>
    <cfRule type="duplicateValues" dxfId="5772" priority="5776" stopIfTrue="1"/>
    <cfRule type="duplicateValues" dxfId="5771" priority="5777" stopIfTrue="1"/>
    <cfRule type="duplicateValues" dxfId="5770" priority="5778" stopIfTrue="1"/>
    <cfRule type="duplicateValues" dxfId="5769" priority="5779" stopIfTrue="1"/>
  </conditionalFormatting>
  <conditionalFormatting sqref="A730">
    <cfRule type="duplicateValues" dxfId="5768" priority="5773"/>
  </conditionalFormatting>
  <conditionalFormatting sqref="A730">
    <cfRule type="duplicateValues" dxfId="5767" priority="5771"/>
    <cfRule type="duplicateValues" dxfId="5766" priority="5772"/>
  </conditionalFormatting>
  <conditionalFormatting sqref="A733">
    <cfRule type="duplicateValues" dxfId="5765" priority="5765"/>
    <cfRule type="duplicateValues" dxfId="5764" priority="5766" stopIfTrue="1"/>
    <cfRule type="duplicateValues" dxfId="5763" priority="5767" stopIfTrue="1"/>
    <cfRule type="duplicateValues" dxfId="5762" priority="5768" stopIfTrue="1"/>
    <cfRule type="duplicateValues" dxfId="5761" priority="5769" stopIfTrue="1"/>
    <cfRule type="duplicateValues" dxfId="5760" priority="5770" stopIfTrue="1"/>
  </conditionalFormatting>
  <conditionalFormatting sqref="A733">
    <cfRule type="duplicateValues" dxfId="5759" priority="5764"/>
  </conditionalFormatting>
  <conditionalFormatting sqref="A733">
    <cfRule type="duplicateValues" dxfId="5758" priority="5762"/>
    <cfRule type="duplicateValues" dxfId="5757" priority="5763"/>
  </conditionalFormatting>
  <conditionalFormatting sqref="A735:A736">
    <cfRule type="duplicateValues" dxfId="5756" priority="5756"/>
    <cfRule type="duplicateValues" dxfId="5755" priority="5757" stopIfTrue="1"/>
    <cfRule type="duplicateValues" dxfId="5754" priority="5758" stopIfTrue="1"/>
    <cfRule type="duplicateValues" dxfId="5753" priority="5759" stopIfTrue="1"/>
    <cfRule type="duplicateValues" dxfId="5752" priority="5760" stopIfTrue="1"/>
    <cfRule type="duplicateValues" dxfId="5751" priority="5761" stopIfTrue="1"/>
  </conditionalFormatting>
  <conditionalFormatting sqref="A735:A736">
    <cfRule type="duplicateValues" dxfId="5750" priority="5755"/>
  </conditionalFormatting>
  <conditionalFormatting sqref="A735:A736">
    <cfRule type="duplicateValues" dxfId="5749" priority="5753"/>
    <cfRule type="duplicateValues" dxfId="5748" priority="5754"/>
  </conditionalFormatting>
  <conditionalFormatting sqref="A676:A682">
    <cfRule type="duplicateValues" dxfId="5747" priority="5747"/>
    <cfRule type="duplicateValues" dxfId="5746" priority="5748" stopIfTrue="1"/>
    <cfRule type="duplicateValues" dxfId="5745" priority="5749" stopIfTrue="1"/>
    <cfRule type="duplicateValues" dxfId="5744" priority="5750" stopIfTrue="1"/>
    <cfRule type="duplicateValues" dxfId="5743" priority="5751" stopIfTrue="1"/>
    <cfRule type="duplicateValues" dxfId="5742" priority="5752" stopIfTrue="1"/>
  </conditionalFormatting>
  <conditionalFormatting sqref="A676:A682">
    <cfRule type="duplicateValues" dxfId="5741" priority="5746"/>
  </conditionalFormatting>
  <conditionalFormatting sqref="A676:A682">
    <cfRule type="duplicateValues" dxfId="5740" priority="5744"/>
    <cfRule type="duplicateValues" dxfId="5739" priority="5745"/>
  </conditionalFormatting>
  <conditionalFormatting sqref="A660">
    <cfRule type="duplicateValues" dxfId="5738" priority="5738"/>
    <cfRule type="duplicateValues" dxfId="5737" priority="5739" stopIfTrue="1"/>
    <cfRule type="duplicateValues" dxfId="5736" priority="5740" stopIfTrue="1"/>
    <cfRule type="duplicateValues" dxfId="5735" priority="5741" stopIfTrue="1"/>
    <cfRule type="duplicateValues" dxfId="5734" priority="5742" stopIfTrue="1"/>
    <cfRule type="duplicateValues" dxfId="5733" priority="5743" stopIfTrue="1"/>
  </conditionalFormatting>
  <conditionalFormatting sqref="A660">
    <cfRule type="duplicateValues" dxfId="5732" priority="5737"/>
  </conditionalFormatting>
  <conditionalFormatting sqref="A660">
    <cfRule type="duplicateValues" dxfId="5731" priority="5735"/>
    <cfRule type="duplicateValues" dxfId="5730" priority="5736"/>
  </conditionalFormatting>
  <conditionalFormatting sqref="A1089">
    <cfRule type="duplicateValues" dxfId="5729" priority="5729"/>
    <cfRule type="duplicateValues" dxfId="5728" priority="5730" stopIfTrue="1"/>
    <cfRule type="duplicateValues" dxfId="5727" priority="5731" stopIfTrue="1"/>
    <cfRule type="duplicateValues" dxfId="5726" priority="5732" stopIfTrue="1"/>
    <cfRule type="duplicateValues" dxfId="5725" priority="5733" stopIfTrue="1"/>
    <cfRule type="duplicateValues" dxfId="5724" priority="5734" stopIfTrue="1"/>
  </conditionalFormatting>
  <conditionalFormatting sqref="A1089">
    <cfRule type="duplicateValues" dxfId="5723" priority="5728"/>
  </conditionalFormatting>
  <conditionalFormatting sqref="A1089">
    <cfRule type="duplicateValues" dxfId="5722" priority="5726"/>
    <cfRule type="duplicateValues" dxfId="5721" priority="5727"/>
  </conditionalFormatting>
  <conditionalFormatting sqref="A676:A688">
    <cfRule type="duplicateValues" dxfId="5720" priority="5716"/>
    <cfRule type="duplicateValues" dxfId="5719" priority="5717" stopIfTrue="1"/>
    <cfRule type="duplicateValues" dxfId="5718" priority="5718" stopIfTrue="1"/>
    <cfRule type="duplicateValues" dxfId="5717" priority="5719" stopIfTrue="1"/>
    <cfRule type="duplicateValues" dxfId="5716" priority="5720" stopIfTrue="1"/>
    <cfRule type="duplicateValues" dxfId="5715" priority="5721" stopIfTrue="1"/>
  </conditionalFormatting>
  <conditionalFormatting sqref="A676:A688">
    <cfRule type="duplicateValues" dxfId="5714" priority="5715"/>
  </conditionalFormatting>
  <conditionalFormatting sqref="A676:A688">
    <cfRule type="duplicateValues" dxfId="5713" priority="5713"/>
    <cfRule type="duplicateValues" dxfId="5712" priority="5714"/>
  </conditionalFormatting>
  <conditionalFormatting sqref="A673:A689">
    <cfRule type="duplicateValues" dxfId="5711" priority="5707"/>
    <cfRule type="duplicateValues" dxfId="5710" priority="5708" stopIfTrue="1"/>
    <cfRule type="duplicateValues" dxfId="5709" priority="5709" stopIfTrue="1"/>
    <cfRule type="duplicateValues" dxfId="5708" priority="5710" stopIfTrue="1"/>
    <cfRule type="duplicateValues" dxfId="5707" priority="5711" stopIfTrue="1"/>
    <cfRule type="duplicateValues" dxfId="5706" priority="5712" stopIfTrue="1"/>
  </conditionalFormatting>
  <conditionalFormatting sqref="A673:A689">
    <cfRule type="duplicateValues" dxfId="5705" priority="5706"/>
  </conditionalFormatting>
  <conditionalFormatting sqref="A673:A689">
    <cfRule type="duplicateValues" dxfId="5704" priority="5704"/>
    <cfRule type="duplicateValues" dxfId="5703" priority="5705"/>
  </conditionalFormatting>
  <conditionalFormatting sqref="A950:A951">
    <cfRule type="duplicateValues" dxfId="5702" priority="5703" stopIfTrue="1"/>
  </conditionalFormatting>
  <conditionalFormatting sqref="B950:B951">
    <cfRule type="duplicateValues" dxfId="5701" priority="5702" stopIfTrue="1"/>
  </conditionalFormatting>
  <conditionalFormatting sqref="A950:A951">
    <cfRule type="duplicateValues" dxfId="5700" priority="5688" stopIfTrue="1"/>
    <cfRule type="duplicateValues" dxfId="5699" priority="5689" stopIfTrue="1"/>
    <cfRule type="duplicateValues" dxfId="5698" priority="5690" stopIfTrue="1"/>
    <cfRule type="duplicateValues" dxfId="5697" priority="5691" stopIfTrue="1"/>
    <cfRule type="duplicateValues" dxfId="5696" priority="5692" stopIfTrue="1"/>
    <cfRule type="duplicateValues" dxfId="5695" priority="5693" stopIfTrue="1"/>
    <cfRule type="duplicateValues" dxfId="5694" priority="5694" stopIfTrue="1"/>
    <cfRule type="duplicateValues" dxfId="5693" priority="5695" stopIfTrue="1"/>
    <cfRule type="duplicateValues" dxfId="5692" priority="5696" stopIfTrue="1"/>
    <cfRule type="duplicateValues" dxfId="5691" priority="5697" stopIfTrue="1"/>
    <cfRule type="duplicateValues" dxfId="5690" priority="5698" stopIfTrue="1"/>
    <cfRule type="duplicateValues" dxfId="5689" priority="5699" stopIfTrue="1"/>
    <cfRule type="aboveAverage" dxfId="5688" priority="5700" stopIfTrue="1" aboveAverage="0"/>
    <cfRule type="duplicateValues" dxfId="5687" priority="5701" stopIfTrue="1"/>
  </conditionalFormatting>
  <conditionalFormatting sqref="B950:B951">
    <cfRule type="duplicateValues" dxfId="5686" priority="5686" stopIfTrue="1"/>
    <cfRule type="duplicateValues" dxfId="5685" priority="5687" stopIfTrue="1"/>
  </conditionalFormatting>
  <conditionalFormatting sqref="A950:A951">
    <cfRule type="duplicateValues" dxfId="5684" priority="5681" stopIfTrue="1"/>
    <cfRule type="duplicateValues" dxfId="5683" priority="5682"/>
    <cfRule type="duplicateValues" dxfId="5682" priority="5683"/>
    <cfRule type="duplicateValues" dxfId="5681" priority="5684"/>
    <cfRule type="duplicateValues" dxfId="5680" priority="5685" stopIfTrue="1"/>
  </conditionalFormatting>
  <conditionalFormatting sqref="A950:A951">
    <cfRule type="duplicateValues" dxfId="5679" priority="5676" stopIfTrue="1"/>
    <cfRule type="duplicateValues" dxfId="5678" priority="5677"/>
    <cfRule type="duplicateValues" dxfId="5677" priority="5678"/>
    <cfRule type="duplicateValues" dxfId="5676" priority="5679"/>
    <cfRule type="duplicateValues" dxfId="5675" priority="5680" stopIfTrue="1"/>
  </conditionalFormatting>
  <conditionalFormatting sqref="A950:A951">
    <cfRule type="duplicateValues" dxfId="5674" priority="5672" stopIfTrue="1"/>
    <cfRule type="duplicateValues" dxfId="5673" priority="5673" stopIfTrue="1"/>
    <cfRule type="duplicateValues" dxfId="5672" priority="5674" stopIfTrue="1"/>
    <cfRule type="duplicateValues" dxfId="5671" priority="5675" stopIfTrue="1"/>
  </conditionalFormatting>
  <conditionalFormatting sqref="B950:B951">
    <cfRule type="duplicateValues" dxfId="5670" priority="5669" stopIfTrue="1"/>
    <cfRule type="duplicateValues" dxfId="5669" priority="5670" stopIfTrue="1"/>
    <cfRule type="duplicateValues" dxfId="5668" priority="5671" stopIfTrue="1"/>
  </conditionalFormatting>
  <conditionalFormatting sqref="A950:A951">
    <cfRule type="duplicateValues" dxfId="5667" priority="5668" stopIfTrue="1"/>
  </conditionalFormatting>
  <conditionalFormatting sqref="A950:A951">
    <cfRule type="duplicateValues" dxfId="5666" priority="5661" stopIfTrue="1"/>
    <cfRule type="duplicateValues" dxfId="5665" priority="5662" stopIfTrue="1"/>
    <cfRule type="duplicateValues" dxfId="5664" priority="5663" stopIfTrue="1"/>
    <cfRule type="duplicateValues" dxfId="5663" priority="5664" stopIfTrue="1"/>
    <cfRule type="duplicateValues" dxfId="5662" priority="5665" stopIfTrue="1"/>
    <cfRule type="aboveAverage" dxfId="5661" priority="5666" stopIfTrue="1" aboveAverage="0"/>
    <cfRule type="duplicateValues" dxfId="5660" priority="5667" stopIfTrue="1"/>
  </conditionalFormatting>
  <conditionalFormatting sqref="A950:A951">
    <cfRule type="duplicateValues" dxfId="5659" priority="5651" stopIfTrue="1"/>
    <cfRule type="duplicateValues" dxfId="5658" priority="5652" stopIfTrue="1"/>
    <cfRule type="duplicateValues" dxfId="5657" priority="5653" stopIfTrue="1"/>
    <cfRule type="duplicateValues" dxfId="5656" priority="5654" stopIfTrue="1"/>
    <cfRule type="duplicateValues" dxfId="5655" priority="5655" stopIfTrue="1"/>
    <cfRule type="duplicateValues" dxfId="5654" priority="5656" stopIfTrue="1"/>
    <cfRule type="duplicateValues" dxfId="5653" priority="5657" stopIfTrue="1"/>
    <cfRule type="duplicateValues" dxfId="5652" priority="5658" stopIfTrue="1"/>
    <cfRule type="aboveAverage" dxfId="5651" priority="5659" stopIfTrue="1" aboveAverage="0"/>
    <cfRule type="duplicateValues" dxfId="5650" priority="5660" stopIfTrue="1"/>
  </conditionalFormatting>
  <conditionalFormatting sqref="A321:A333">
    <cfRule type="duplicateValues" dxfId="5649" priority="5645"/>
    <cfRule type="duplicateValues" dxfId="5648" priority="5646" stopIfTrue="1"/>
    <cfRule type="duplicateValues" dxfId="5647" priority="5647" stopIfTrue="1"/>
    <cfRule type="duplicateValues" dxfId="5646" priority="5648" stopIfTrue="1"/>
    <cfRule type="duplicateValues" dxfId="5645" priority="5649" stopIfTrue="1"/>
    <cfRule type="duplicateValues" dxfId="5644" priority="5650" stopIfTrue="1"/>
  </conditionalFormatting>
  <conditionalFormatting sqref="A321:A333">
    <cfRule type="duplicateValues" dxfId="5643" priority="5644"/>
  </conditionalFormatting>
  <conditionalFormatting sqref="A321:A333">
    <cfRule type="duplicateValues" dxfId="5642" priority="5642"/>
    <cfRule type="duplicateValues" dxfId="5641" priority="5643"/>
  </conditionalFormatting>
  <conditionalFormatting sqref="A273:A284">
    <cfRule type="duplicateValues" dxfId="5640" priority="5636"/>
    <cfRule type="duplicateValues" dxfId="5639" priority="5637" stopIfTrue="1"/>
    <cfRule type="duplicateValues" dxfId="5638" priority="5638" stopIfTrue="1"/>
    <cfRule type="duplicateValues" dxfId="5637" priority="5639" stopIfTrue="1"/>
    <cfRule type="duplicateValues" dxfId="5636" priority="5640" stopIfTrue="1"/>
    <cfRule type="duplicateValues" dxfId="5635" priority="5641" stopIfTrue="1"/>
  </conditionalFormatting>
  <conditionalFormatting sqref="A273:A284">
    <cfRule type="duplicateValues" dxfId="5634" priority="5635"/>
  </conditionalFormatting>
  <conditionalFormatting sqref="A273:A284">
    <cfRule type="duplicateValues" dxfId="5633" priority="5633"/>
    <cfRule type="duplicateValues" dxfId="5632" priority="5634"/>
  </conditionalFormatting>
  <conditionalFormatting sqref="A1736:A2100 A1689:A1732 A1602:A1687 A1463:A1599 A1286:A1460 A518:A1280 A1:A516">
    <cfRule type="duplicateValues" dxfId="5631" priority="5627"/>
    <cfRule type="duplicateValues" dxfId="5630" priority="5628" stopIfTrue="1"/>
    <cfRule type="duplicateValues" dxfId="5629" priority="5629" stopIfTrue="1"/>
    <cfRule type="duplicateValues" dxfId="5628" priority="5630" stopIfTrue="1"/>
    <cfRule type="duplicateValues" dxfId="5627" priority="5631" stopIfTrue="1"/>
    <cfRule type="duplicateValues" dxfId="5626" priority="5632" stopIfTrue="1"/>
  </conditionalFormatting>
  <conditionalFormatting sqref="A520:A521">
    <cfRule type="duplicateValues" dxfId="5625" priority="5626" stopIfTrue="1"/>
  </conditionalFormatting>
  <conditionalFormatting sqref="A928:A929">
    <cfRule type="duplicateValues" dxfId="5624" priority="5625" stopIfTrue="1"/>
  </conditionalFormatting>
  <conditionalFormatting sqref="B928:B929">
    <cfRule type="duplicateValues" dxfId="5623" priority="5624" stopIfTrue="1"/>
  </conditionalFormatting>
  <conditionalFormatting sqref="A928:A929">
    <cfRule type="duplicateValues" dxfId="5622" priority="5610" stopIfTrue="1"/>
    <cfRule type="duplicateValues" dxfId="5621" priority="5611" stopIfTrue="1"/>
    <cfRule type="duplicateValues" dxfId="5620" priority="5612" stopIfTrue="1"/>
    <cfRule type="duplicateValues" dxfId="5619" priority="5613" stopIfTrue="1"/>
    <cfRule type="duplicateValues" dxfId="5618" priority="5614" stopIfTrue="1"/>
    <cfRule type="duplicateValues" dxfId="5617" priority="5615" stopIfTrue="1"/>
    <cfRule type="duplicateValues" dxfId="5616" priority="5616" stopIfTrue="1"/>
    <cfRule type="duplicateValues" dxfId="5615" priority="5617" stopIfTrue="1"/>
    <cfRule type="duplicateValues" dxfId="5614" priority="5618" stopIfTrue="1"/>
    <cfRule type="duplicateValues" dxfId="5613" priority="5619" stopIfTrue="1"/>
    <cfRule type="duplicateValues" dxfId="5612" priority="5620" stopIfTrue="1"/>
    <cfRule type="duplicateValues" dxfId="5611" priority="5621" stopIfTrue="1"/>
    <cfRule type="aboveAverage" dxfId="5610" priority="5622" stopIfTrue="1" aboveAverage="0"/>
    <cfRule type="duplicateValues" dxfId="5609" priority="5623" stopIfTrue="1"/>
  </conditionalFormatting>
  <conditionalFormatting sqref="B928:B929">
    <cfRule type="duplicateValues" dxfId="5608" priority="5608" stopIfTrue="1"/>
    <cfRule type="duplicateValues" dxfId="5607" priority="5609" stopIfTrue="1"/>
  </conditionalFormatting>
  <conditionalFormatting sqref="A928:A929">
    <cfRule type="duplicateValues" dxfId="5606" priority="5603" stopIfTrue="1"/>
    <cfRule type="duplicateValues" dxfId="5605" priority="5604"/>
    <cfRule type="duplicateValues" dxfId="5604" priority="5605"/>
    <cfRule type="duplicateValues" dxfId="5603" priority="5606"/>
    <cfRule type="duplicateValues" dxfId="5602" priority="5607" stopIfTrue="1"/>
  </conditionalFormatting>
  <conditionalFormatting sqref="A928:A929">
    <cfRule type="duplicateValues" dxfId="5601" priority="5598" stopIfTrue="1"/>
    <cfRule type="duplicateValues" dxfId="5600" priority="5599"/>
    <cfRule type="duplicateValues" dxfId="5599" priority="5600"/>
    <cfRule type="duplicateValues" dxfId="5598" priority="5601"/>
    <cfRule type="duplicateValues" dxfId="5597" priority="5602" stopIfTrue="1"/>
  </conditionalFormatting>
  <conditionalFormatting sqref="A928:A929">
    <cfRule type="duplicateValues" dxfId="5596" priority="5594" stopIfTrue="1"/>
    <cfRule type="duplicateValues" dxfId="5595" priority="5595" stopIfTrue="1"/>
    <cfRule type="duplicateValues" dxfId="5594" priority="5596" stopIfTrue="1"/>
    <cfRule type="duplicateValues" dxfId="5593" priority="5597" stopIfTrue="1"/>
  </conditionalFormatting>
  <conditionalFormatting sqref="B928:B929">
    <cfRule type="duplicateValues" dxfId="5592" priority="5591" stopIfTrue="1"/>
    <cfRule type="duplicateValues" dxfId="5591" priority="5592" stopIfTrue="1"/>
    <cfRule type="duplicateValues" dxfId="5590" priority="5593" stopIfTrue="1"/>
  </conditionalFormatting>
  <conditionalFormatting sqref="A928:A929">
    <cfRule type="duplicateValues" dxfId="5589" priority="5590" stopIfTrue="1"/>
  </conditionalFormatting>
  <conditionalFormatting sqref="A928:A929">
    <cfRule type="duplicateValues" dxfId="5588" priority="5583" stopIfTrue="1"/>
    <cfRule type="duplicateValues" dxfId="5587" priority="5584" stopIfTrue="1"/>
    <cfRule type="duplicateValues" dxfId="5586" priority="5585" stopIfTrue="1"/>
    <cfRule type="duplicateValues" dxfId="5585" priority="5586" stopIfTrue="1"/>
    <cfRule type="duplicateValues" dxfId="5584" priority="5587" stopIfTrue="1"/>
    <cfRule type="aboveAverage" dxfId="5583" priority="5588" stopIfTrue="1" aboveAverage="0"/>
    <cfRule type="duplicateValues" dxfId="5582" priority="5589" stopIfTrue="1"/>
  </conditionalFormatting>
  <conditionalFormatting sqref="A928:A929">
    <cfRule type="duplicateValues" dxfId="5581" priority="5573" stopIfTrue="1"/>
    <cfRule type="duplicateValues" dxfId="5580" priority="5574" stopIfTrue="1"/>
    <cfRule type="duplicateValues" dxfId="5579" priority="5575" stopIfTrue="1"/>
    <cfRule type="duplicateValues" dxfId="5578" priority="5576" stopIfTrue="1"/>
    <cfRule type="duplicateValues" dxfId="5577" priority="5577" stopIfTrue="1"/>
    <cfRule type="duplicateValues" dxfId="5576" priority="5578" stopIfTrue="1"/>
    <cfRule type="duplicateValues" dxfId="5575" priority="5579" stopIfTrue="1"/>
    <cfRule type="duplicateValues" dxfId="5574" priority="5580" stopIfTrue="1"/>
    <cfRule type="aboveAverage" dxfId="5573" priority="5581" stopIfTrue="1" aboveAverage="0"/>
    <cfRule type="duplicateValues" dxfId="5572" priority="5582" stopIfTrue="1"/>
  </conditionalFormatting>
  <conditionalFormatting sqref="A489">
    <cfRule type="duplicateValues" dxfId="5571" priority="5572" stopIfTrue="1"/>
  </conditionalFormatting>
  <conditionalFormatting sqref="A1242">
    <cfRule type="duplicateValues" dxfId="5570" priority="5567" stopIfTrue="1"/>
    <cfRule type="duplicateValues" dxfId="5569" priority="5568" stopIfTrue="1"/>
    <cfRule type="duplicateValues" dxfId="5568" priority="5569" stopIfTrue="1"/>
    <cfRule type="duplicateValues" dxfId="5567" priority="5570" stopIfTrue="1"/>
    <cfRule type="duplicateValues" dxfId="5566" priority="5571" stopIfTrue="1"/>
  </conditionalFormatting>
  <conditionalFormatting sqref="A1242">
    <cfRule type="duplicateValues" dxfId="5565" priority="5553" stopIfTrue="1"/>
    <cfRule type="duplicateValues" dxfId="5564" priority="5554" stopIfTrue="1"/>
    <cfRule type="duplicateValues" dxfId="5563" priority="5555" stopIfTrue="1"/>
    <cfRule type="duplicateValues" dxfId="5562" priority="5556" stopIfTrue="1"/>
    <cfRule type="duplicateValues" dxfId="5561" priority="5557" stopIfTrue="1"/>
    <cfRule type="duplicateValues" dxfId="5560" priority="5558" stopIfTrue="1"/>
    <cfRule type="duplicateValues" dxfId="5559" priority="5559" stopIfTrue="1"/>
    <cfRule type="duplicateValues" dxfId="5558" priority="5560" stopIfTrue="1"/>
    <cfRule type="duplicateValues" dxfId="5557" priority="5561" stopIfTrue="1"/>
    <cfRule type="duplicateValues" dxfId="5556" priority="5562" stopIfTrue="1"/>
    <cfRule type="duplicateValues" dxfId="5555" priority="5563" stopIfTrue="1"/>
    <cfRule type="duplicateValues" dxfId="5554" priority="5564" stopIfTrue="1"/>
    <cfRule type="aboveAverage" dxfId="5553" priority="5565" stopIfTrue="1" aboveAverage="0"/>
    <cfRule type="duplicateValues" dxfId="5552" priority="5566" stopIfTrue="1"/>
  </conditionalFormatting>
  <conditionalFormatting sqref="B1242">
    <cfRule type="duplicateValues" dxfId="5551" priority="5552" stopIfTrue="1"/>
  </conditionalFormatting>
  <conditionalFormatting sqref="A1242">
    <cfRule type="duplicateValues" dxfId="5550" priority="5545" stopIfTrue="1"/>
    <cfRule type="duplicateValues" dxfId="5549" priority="5546" stopIfTrue="1"/>
    <cfRule type="duplicateValues" dxfId="5548" priority="5547" stopIfTrue="1"/>
    <cfRule type="duplicateValues" dxfId="5547" priority="5548" stopIfTrue="1"/>
    <cfRule type="duplicateValues" dxfId="5546" priority="5549" stopIfTrue="1"/>
    <cfRule type="aboveAverage" dxfId="5545" priority="5550" stopIfTrue="1" aboveAverage="0"/>
    <cfRule type="duplicateValues" dxfId="5544" priority="5551" stopIfTrue="1"/>
  </conditionalFormatting>
  <conditionalFormatting sqref="A1242">
    <cfRule type="duplicateValues" dxfId="5543" priority="5544" stopIfTrue="1"/>
  </conditionalFormatting>
  <conditionalFormatting sqref="A1242">
    <cfRule type="duplicateValues" dxfId="5542" priority="5539" stopIfTrue="1"/>
    <cfRule type="duplicateValues" dxfId="5541" priority="5540"/>
    <cfRule type="duplicateValues" dxfId="5540" priority="5541"/>
    <cfRule type="duplicateValues" dxfId="5539" priority="5542"/>
    <cfRule type="duplicateValues" dxfId="5538" priority="5543" stopIfTrue="1"/>
  </conditionalFormatting>
  <conditionalFormatting sqref="A1242">
    <cfRule type="duplicateValues" dxfId="5537" priority="5538" stopIfTrue="1"/>
  </conditionalFormatting>
  <conditionalFormatting sqref="B1242">
    <cfRule type="duplicateValues" dxfId="5536" priority="5536" stopIfTrue="1"/>
    <cfRule type="duplicateValues" dxfId="5535" priority="5537" stopIfTrue="1"/>
  </conditionalFormatting>
  <conditionalFormatting sqref="A1242">
    <cfRule type="duplicateValues" dxfId="5534" priority="5532" stopIfTrue="1"/>
    <cfRule type="duplicateValues" dxfId="5533" priority="5533" stopIfTrue="1"/>
    <cfRule type="duplicateValues" dxfId="5532" priority="5534" stopIfTrue="1"/>
    <cfRule type="duplicateValues" dxfId="5531" priority="5535" stopIfTrue="1"/>
  </conditionalFormatting>
  <conditionalFormatting sqref="B1242">
    <cfRule type="duplicateValues" dxfId="5530" priority="5529" stopIfTrue="1"/>
    <cfRule type="duplicateValues" dxfId="5529" priority="5530" stopIfTrue="1"/>
    <cfRule type="duplicateValues" dxfId="5528" priority="5531" stopIfTrue="1"/>
  </conditionalFormatting>
  <conditionalFormatting sqref="A1242">
    <cfRule type="duplicateValues" dxfId="5527" priority="5519" stopIfTrue="1"/>
    <cfRule type="duplicateValues" dxfId="5526" priority="5520" stopIfTrue="1"/>
    <cfRule type="duplicateValues" dxfId="5525" priority="5521" stopIfTrue="1"/>
    <cfRule type="duplicateValues" dxfId="5524" priority="5522" stopIfTrue="1"/>
    <cfRule type="duplicateValues" dxfId="5523" priority="5523" stopIfTrue="1"/>
    <cfRule type="duplicateValues" dxfId="5522" priority="5524" stopIfTrue="1"/>
    <cfRule type="duplicateValues" dxfId="5521" priority="5525" stopIfTrue="1"/>
    <cfRule type="duplicateValues" dxfId="5520" priority="5526" stopIfTrue="1"/>
    <cfRule type="aboveAverage" dxfId="5519" priority="5527" stopIfTrue="1" aboveAverage="0"/>
    <cfRule type="duplicateValues" dxfId="5518" priority="5528" stopIfTrue="1"/>
  </conditionalFormatting>
  <conditionalFormatting sqref="A47">
    <cfRule type="duplicateValues" dxfId="5517" priority="5514" stopIfTrue="1"/>
    <cfRule type="duplicateValues" dxfId="5516" priority="5515" stopIfTrue="1"/>
    <cfRule type="duplicateValues" dxfId="5515" priority="5516" stopIfTrue="1"/>
    <cfRule type="duplicateValues" dxfId="5514" priority="5517" stopIfTrue="1"/>
    <cfRule type="duplicateValues" dxfId="5513" priority="5518" stopIfTrue="1"/>
  </conditionalFormatting>
  <conditionalFormatting sqref="A1803:A1804">
    <cfRule type="duplicateValues" dxfId="5512" priority="5510" stopIfTrue="1"/>
    <cfRule type="duplicateValues" dxfId="5511" priority="5511" stopIfTrue="1"/>
    <cfRule type="duplicateValues" dxfId="5510" priority="5512" stopIfTrue="1"/>
    <cfRule type="duplicateValues" dxfId="5509" priority="5513" stopIfTrue="1"/>
  </conditionalFormatting>
  <conditionalFormatting sqref="A1201:A1203">
    <cfRule type="duplicateValues" dxfId="5508" priority="5506" stopIfTrue="1"/>
    <cfRule type="duplicateValues" dxfId="5507" priority="5507" stopIfTrue="1"/>
    <cfRule type="duplicateValues" dxfId="5506" priority="5508" stopIfTrue="1"/>
    <cfRule type="duplicateValues" dxfId="5505" priority="5509" stopIfTrue="1"/>
  </conditionalFormatting>
  <conditionalFormatting sqref="A934:A939">
    <cfRule type="duplicateValues" dxfId="5504" priority="5505"/>
  </conditionalFormatting>
  <conditionalFormatting sqref="A934:A939">
    <cfRule type="duplicateValues" dxfId="5503" priority="5500" stopIfTrue="1"/>
    <cfRule type="duplicateValues" dxfId="5502" priority="5501"/>
    <cfRule type="duplicateValues" dxfId="5501" priority="5502"/>
    <cfRule type="duplicateValues" dxfId="5500" priority="5503"/>
    <cfRule type="duplicateValues" dxfId="5499" priority="5504" stopIfTrue="1"/>
  </conditionalFormatting>
  <conditionalFormatting sqref="A934:A939">
    <cfRule type="duplicateValues" dxfId="5498" priority="5495" stopIfTrue="1"/>
    <cfRule type="duplicateValues" dxfId="5497" priority="5496"/>
    <cfRule type="duplicateValues" dxfId="5496" priority="5497"/>
    <cfRule type="duplicateValues" dxfId="5495" priority="5498"/>
    <cfRule type="duplicateValues" dxfId="5494" priority="5499" stopIfTrue="1"/>
  </conditionalFormatting>
  <conditionalFormatting sqref="A934:A939">
    <cfRule type="duplicateValues" dxfId="5493" priority="5494" stopIfTrue="1"/>
  </conditionalFormatting>
  <conditionalFormatting sqref="A934:A939">
    <cfRule type="duplicateValues" dxfId="5492" priority="5480" stopIfTrue="1"/>
    <cfRule type="duplicateValues" dxfId="5491" priority="5481" stopIfTrue="1"/>
    <cfRule type="duplicateValues" dxfId="5490" priority="5482" stopIfTrue="1"/>
    <cfRule type="duplicateValues" dxfId="5489" priority="5483" stopIfTrue="1"/>
    <cfRule type="duplicateValues" dxfId="5488" priority="5484" stopIfTrue="1"/>
    <cfRule type="duplicateValues" dxfId="5487" priority="5485" stopIfTrue="1"/>
    <cfRule type="duplicateValues" dxfId="5486" priority="5486" stopIfTrue="1"/>
    <cfRule type="duplicateValues" dxfId="5485" priority="5487" stopIfTrue="1"/>
    <cfRule type="duplicateValues" dxfId="5484" priority="5488" stopIfTrue="1"/>
    <cfRule type="duplicateValues" dxfId="5483" priority="5489" stopIfTrue="1"/>
    <cfRule type="duplicateValues" dxfId="5482" priority="5490" stopIfTrue="1"/>
    <cfRule type="duplicateValues" dxfId="5481" priority="5491" stopIfTrue="1"/>
    <cfRule type="aboveAverage" dxfId="5480" priority="5492" stopIfTrue="1" aboveAverage="0"/>
    <cfRule type="duplicateValues" dxfId="5479" priority="5493" stopIfTrue="1"/>
  </conditionalFormatting>
  <conditionalFormatting sqref="A934:A939">
    <cfRule type="duplicateValues" dxfId="5478" priority="5476" stopIfTrue="1"/>
    <cfRule type="duplicateValues" dxfId="5477" priority="5477" stopIfTrue="1"/>
    <cfRule type="duplicateValues" dxfId="5476" priority="5478" stopIfTrue="1"/>
    <cfRule type="duplicateValues" dxfId="5475" priority="5479" stopIfTrue="1"/>
  </conditionalFormatting>
  <conditionalFormatting sqref="A934:A939">
    <cfRule type="duplicateValues" dxfId="5474" priority="5469" stopIfTrue="1"/>
    <cfRule type="duplicateValues" dxfId="5473" priority="5470" stopIfTrue="1"/>
    <cfRule type="duplicateValues" dxfId="5472" priority="5471" stopIfTrue="1"/>
    <cfRule type="duplicateValues" dxfId="5471" priority="5472" stopIfTrue="1"/>
    <cfRule type="duplicateValues" dxfId="5470" priority="5473" stopIfTrue="1"/>
    <cfRule type="aboveAverage" dxfId="5469" priority="5474" stopIfTrue="1" aboveAverage="0"/>
    <cfRule type="duplicateValues" dxfId="5468" priority="5475" stopIfTrue="1"/>
  </conditionalFormatting>
  <conditionalFormatting sqref="A934:A939">
    <cfRule type="duplicateValues" dxfId="5467" priority="5459" stopIfTrue="1"/>
    <cfRule type="duplicateValues" dxfId="5466" priority="5460" stopIfTrue="1"/>
    <cfRule type="duplicateValues" dxfId="5465" priority="5461" stopIfTrue="1"/>
    <cfRule type="duplicateValues" dxfId="5464" priority="5462" stopIfTrue="1"/>
    <cfRule type="duplicateValues" dxfId="5463" priority="5463" stopIfTrue="1"/>
    <cfRule type="duplicateValues" dxfId="5462" priority="5464" stopIfTrue="1"/>
    <cfRule type="duplicateValues" dxfId="5461" priority="5465" stopIfTrue="1"/>
    <cfRule type="duplicateValues" dxfId="5460" priority="5466" stopIfTrue="1"/>
    <cfRule type="aboveAverage" dxfId="5459" priority="5467" stopIfTrue="1" aboveAverage="0"/>
    <cfRule type="duplicateValues" dxfId="5458" priority="5468" stopIfTrue="1"/>
  </conditionalFormatting>
  <conditionalFormatting sqref="A934:A939">
    <cfRule type="duplicateValues" dxfId="5457" priority="5457" stopIfTrue="1"/>
    <cfRule type="duplicateValues" dxfId="5456" priority="5458" stopIfTrue="1"/>
  </conditionalFormatting>
  <conditionalFormatting sqref="A1736:A2100 A1602:A1732 A1463:A1599 A1286:A1460 A518:A1280 A1:A516">
    <cfRule type="duplicateValues" dxfId="5455" priority="5456"/>
  </conditionalFormatting>
  <conditionalFormatting sqref="A511">
    <cfRule type="duplicateValues" dxfId="5454" priority="5450"/>
    <cfRule type="duplicateValues" dxfId="5453" priority="5451" stopIfTrue="1"/>
    <cfRule type="duplicateValues" dxfId="5452" priority="5452" stopIfTrue="1"/>
    <cfRule type="duplicateValues" dxfId="5451" priority="5453" stopIfTrue="1"/>
    <cfRule type="duplicateValues" dxfId="5450" priority="5454" stopIfTrue="1"/>
    <cfRule type="duplicateValues" dxfId="5449" priority="5455" stopIfTrue="1"/>
  </conditionalFormatting>
  <conditionalFormatting sqref="A511">
    <cfRule type="duplicateValues" dxfId="5448" priority="5449"/>
  </conditionalFormatting>
  <conditionalFormatting sqref="A512">
    <cfRule type="duplicateValues" dxfId="5447" priority="5443"/>
    <cfRule type="duplicateValues" dxfId="5446" priority="5444" stopIfTrue="1"/>
    <cfRule type="duplicateValues" dxfId="5445" priority="5445" stopIfTrue="1"/>
    <cfRule type="duplicateValues" dxfId="5444" priority="5446" stopIfTrue="1"/>
    <cfRule type="duplicateValues" dxfId="5443" priority="5447" stopIfTrue="1"/>
    <cfRule type="duplicateValues" dxfId="5442" priority="5448" stopIfTrue="1"/>
  </conditionalFormatting>
  <conditionalFormatting sqref="A512">
    <cfRule type="duplicateValues" dxfId="5441" priority="5442"/>
  </conditionalFormatting>
  <conditionalFormatting sqref="A1736:A2100 A1602:A1732 A1463:A1599 A1286:A1460 A1:A1280">
    <cfRule type="duplicateValues" dxfId="5440" priority="5440"/>
    <cfRule type="duplicateValues" dxfId="5439" priority="5441"/>
  </conditionalFormatting>
  <conditionalFormatting sqref="A516">
    <cfRule type="duplicateValues" dxfId="5438" priority="5434"/>
    <cfRule type="duplicateValues" dxfId="5437" priority="5435" stopIfTrue="1"/>
    <cfRule type="duplicateValues" dxfId="5436" priority="5436" stopIfTrue="1"/>
    <cfRule type="duplicateValues" dxfId="5435" priority="5437" stopIfTrue="1"/>
    <cfRule type="duplicateValues" dxfId="5434" priority="5438" stopIfTrue="1"/>
    <cfRule type="duplicateValues" dxfId="5433" priority="5439" stopIfTrue="1"/>
  </conditionalFormatting>
  <conditionalFormatting sqref="A516">
    <cfRule type="duplicateValues" dxfId="5432" priority="5433"/>
  </conditionalFormatting>
  <conditionalFormatting sqref="A2074:A2078">
    <cfRule type="duplicateValues" dxfId="5431" priority="5427"/>
    <cfRule type="duplicateValues" dxfId="5430" priority="5428" stopIfTrue="1"/>
    <cfRule type="duplicateValues" dxfId="5429" priority="5429" stopIfTrue="1"/>
    <cfRule type="duplicateValues" dxfId="5428" priority="5430" stopIfTrue="1"/>
    <cfRule type="duplicateValues" dxfId="5427" priority="5431" stopIfTrue="1"/>
    <cfRule type="duplicateValues" dxfId="5426" priority="5432" stopIfTrue="1"/>
  </conditionalFormatting>
  <conditionalFormatting sqref="A2077">
    <cfRule type="duplicateValues" dxfId="5425" priority="5421"/>
    <cfRule type="duplicateValues" dxfId="5424" priority="5422" stopIfTrue="1"/>
    <cfRule type="duplicateValues" dxfId="5423" priority="5423" stopIfTrue="1"/>
    <cfRule type="duplicateValues" dxfId="5422" priority="5424" stopIfTrue="1"/>
    <cfRule type="duplicateValues" dxfId="5421" priority="5425" stopIfTrue="1"/>
    <cfRule type="duplicateValues" dxfId="5420" priority="5426" stopIfTrue="1"/>
  </conditionalFormatting>
  <conditionalFormatting sqref="A2077">
    <cfRule type="duplicateValues" dxfId="5419" priority="5420"/>
  </conditionalFormatting>
  <conditionalFormatting sqref="A2078">
    <cfRule type="duplicateValues" dxfId="5418" priority="5414"/>
    <cfRule type="duplicateValues" dxfId="5417" priority="5415" stopIfTrue="1"/>
    <cfRule type="duplicateValues" dxfId="5416" priority="5416" stopIfTrue="1"/>
    <cfRule type="duplicateValues" dxfId="5415" priority="5417" stopIfTrue="1"/>
    <cfRule type="duplicateValues" dxfId="5414" priority="5418" stopIfTrue="1"/>
    <cfRule type="duplicateValues" dxfId="5413" priority="5419" stopIfTrue="1"/>
  </conditionalFormatting>
  <conditionalFormatting sqref="A2078">
    <cfRule type="duplicateValues" dxfId="5412" priority="5413"/>
  </conditionalFormatting>
  <conditionalFormatting sqref="A2074:A2078">
    <cfRule type="duplicateValues" dxfId="5411" priority="5412"/>
  </conditionalFormatting>
  <conditionalFormatting sqref="A2074:A2077">
    <cfRule type="duplicateValues" dxfId="5410" priority="5406"/>
    <cfRule type="duplicateValues" dxfId="5409" priority="5407" stopIfTrue="1"/>
    <cfRule type="duplicateValues" dxfId="5408" priority="5408" stopIfTrue="1"/>
    <cfRule type="duplicateValues" dxfId="5407" priority="5409" stopIfTrue="1"/>
    <cfRule type="duplicateValues" dxfId="5406" priority="5410" stopIfTrue="1"/>
    <cfRule type="duplicateValues" dxfId="5405" priority="5411" stopIfTrue="1"/>
  </conditionalFormatting>
  <conditionalFormatting sqref="A2074:A2077">
    <cfRule type="duplicateValues" dxfId="5404" priority="5405"/>
  </conditionalFormatting>
  <conditionalFormatting sqref="A484">
    <cfRule type="duplicateValues" dxfId="5403" priority="5399"/>
    <cfRule type="duplicateValues" dxfId="5402" priority="5400" stopIfTrue="1"/>
    <cfRule type="duplicateValues" dxfId="5401" priority="5401" stopIfTrue="1"/>
    <cfRule type="duplicateValues" dxfId="5400" priority="5402" stopIfTrue="1"/>
    <cfRule type="duplicateValues" dxfId="5399" priority="5403" stopIfTrue="1"/>
    <cfRule type="duplicateValues" dxfId="5398" priority="5404" stopIfTrue="1"/>
  </conditionalFormatting>
  <conditionalFormatting sqref="A484">
    <cfRule type="duplicateValues" dxfId="5397" priority="5398"/>
  </conditionalFormatting>
  <conditionalFormatting sqref="A1700">
    <cfRule type="duplicateValues" dxfId="5396" priority="5392"/>
    <cfRule type="duplicateValues" dxfId="5395" priority="5393" stopIfTrue="1"/>
    <cfRule type="duplicateValues" dxfId="5394" priority="5394" stopIfTrue="1"/>
    <cfRule type="duplicateValues" dxfId="5393" priority="5395" stopIfTrue="1"/>
    <cfRule type="duplicateValues" dxfId="5392" priority="5396" stopIfTrue="1"/>
    <cfRule type="duplicateValues" dxfId="5391" priority="5397" stopIfTrue="1"/>
  </conditionalFormatting>
  <conditionalFormatting sqref="A1700">
    <cfRule type="duplicateValues" dxfId="5390" priority="5391"/>
  </conditionalFormatting>
  <conditionalFormatting sqref="A1610:A1612">
    <cfRule type="duplicateValues" dxfId="5389" priority="5390"/>
  </conditionalFormatting>
  <conditionalFormatting sqref="A1610">
    <cfRule type="duplicateValues" dxfId="5388" priority="5385" stopIfTrue="1"/>
    <cfRule type="duplicateValues" dxfId="5387" priority="5386"/>
    <cfRule type="duplicateValues" dxfId="5386" priority="5387"/>
    <cfRule type="duplicateValues" dxfId="5385" priority="5388"/>
    <cfRule type="duplicateValues" dxfId="5384" priority="5389" stopIfTrue="1"/>
  </conditionalFormatting>
  <conditionalFormatting sqref="A1610">
    <cfRule type="duplicateValues" dxfId="5383" priority="5384" stopIfTrue="1"/>
  </conditionalFormatting>
  <conditionalFormatting sqref="A1610">
    <cfRule type="duplicateValues" dxfId="5382" priority="5379" stopIfTrue="1"/>
    <cfRule type="duplicateValues" dxfId="5381" priority="5380"/>
    <cfRule type="duplicateValues" dxfId="5380" priority="5381"/>
    <cfRule type="duplicateValues" dxfId="5379" priority="5382"/>
    <cfRule type="duplicateValues" dxfId="5378" priority="5383" stopIfTrue="1"/>
  </conditionalFormatting>
  <conditionalFormatting sqref="A1610">
    <cfRule type="duplicateValues" dxfId="5377" priority="5378" stopIfTrue="1"/>
  </conditionalFormatting>
  <conditionalFormatting sqref="A1612">
    <cfRule type="duplicateValues" dxfId="5376" priority="5377"/>
  </conditionalFormatting>
  <conditionalFormatting sqref="A1611">
    <cfRule type="duplicateValues" dxfId="5375" priority="5372" stopIfTrue="1"/>
    <cfRule type="duplicateValues" dxfId="5374" priority="5373"/>
    <cfRule type="duplicateValues" dxfId="5373" priority="5374"/>
    <cfRule type="duplicateValues" dxfId="5372" priority="5375"/>
    <cfRule type="duplicateValues" dxfId="5371" priority="5376" stopIfTrue="1"/>
  </conditionalFormatting>
  <conditionalFormatting sqref="A1611">
    <cfRule type="duplicateValues" dxfId="5370" priority="5371" stopIfTrue="1"/>
  </conditionalFormatting>
  <conditionalFormatting sqref="A1611">
    <cfRule type="duplicateValues" dxfId="5369" priority="5366" stopIfTrue="1"/>
    <cfRule type="duplicateValues" dxfId="5368" priority="5367"/>
    <cfRule type="duplicateValues" dxfId="5367" priority="5368"/>
    <cfRule type="duplicateValues" dxfId="5366" priority="5369"/>
    <cfRule type="duplicateValues" dxfId="5365" priority="5370" stopIfTrue="1"/>
  </conditionalFormatting>
  <conditionalFormatting sqref="A1611">
    <cfRule type="duplicateValues" dxfId="5364" priority="5365" stopIfTrue="1"/>
  </conditionalFormatting>
  <conditionalFormatting sqref="A1612">
    <cfRule type="duplicateValues" dxfId="5363" priority="5360" stopIfTrue="1"/>
    <cfRule type="duplicateValues" dxfId="5362" priority="5361"/>
    <cfRule type="duplicateValues" dxfId="5361" priority="5362"/>
    <cfRule type="duplicateValues" dxfId="5360" priority="5363"/>
    <cfRule type="duplicateValues" dxfId="5359" priority="5364" stopIfTrue="1"/>
  </conditionalFormatting>
  <conditionalFormatting sqref="A1612">
    <cfRule type="duplicateValues" dxfId="5358" priority="5355" stopIfTrue="1"/>
    <cfRule type="duplicateValues" dxfId="5357" priority="5356"/>
    <cfRule type="duplicateValues" dxfId="5356" priority="5357"/>
    <cfRule type="duplicateValues" dxfId="5355" priority="5358"/>
    <cfRule type="duplicateValues" dxfId="5354" priority="5359" stopIfTrue="1"/>
  </conditionalFormatting>
  <conditionalFormatting sqref="A1612">
    <cfRule type="duplicateValues" dxfId="5353" priority="5354" stopIfTrue="1"/>
  </conditionalFormatting>
  <conditionalFormatting sqref="A1610:A1611">
    <cfRule type="duplicateValues" dxfId="5352" priority="5353" stopIfTrue="1"/>
  </conditionalFormatting>
  <conditionalFormatting sqref="A1610:A1611">
    <cfRule type="duplicateValues" dxfId="5351" priority="5348" stopIfTrue="1"/>
    <cfRule type="duplicateValues" dxfId="5350" priority="5349"/>
    <cfRule type="duplicateValues" dxfId="5349" priority="5350"/>
    <cfRule type="duplicateValues" dxfId="5348" priority="5351"/>
    <cfRule type="duplicateValues" dxfId="5347" priority="5352" stopIfTrue="1"/>
  </conditionalFormatting>
  <conditionalFormatting sqref="A1610:A1611">
    <cfRule type="duplicateValues" dxfId="5346" priority="5343" stopIfTrue="1"/>
    <cfRule type="duplicateValues" dxfId="5345" priority="5344"/>
    <cfRule type="duplicateValues" dxfId="5344" priority="5345"/>
    <cfRule type="duplicateValues" dxfId="5343" priority="5346"/>
    <cfRule type="duplicateValues" dxfId="5342" priority="5347" stopIfTrue="1"/>
  </conditionalFormatting>
  <conditionalFormatting sqref="A1610:A1611">
    <cfRule type="duplicateValues" dxfId="5341" priority="5342" stopIfTrue="1"/>
  </conditionalFormatting>
  <conditionalFormatting sqref="A1612">
    <cfRule type="duplicateValues" dxfId="5340" priority="5328" stopIfTrue="1"/>
    <cfRule type="duplicateValues" dxfId="5339" priority="5329" stopIfTrue="1"/>
    <cfRule type="duplicateValues" dxfId="5338" priority="5330" stopIfTrue="1"/>
    <cfRule type="duplicateValues" dxfId="5337" priority="5331" stopIfTrue="1"/>
    <cfRule type="duplicateValues" dxfId="5336" priority="5332" stopIfTrue="1"/>
    <cfRule type="duplicateValues" dxfId="5335" priority="5333" stopIfTrue="1"/>
    <cfRule type="duplicateValues" dxfId="5334" priority="5334" stopIfTrue="1"/>
    <cfRule type="duplicateValues" dxfId="5333" priority="5335" stopIfTrue="1"/>
    <cfRule type="duplicateValues" dxfId="5332" priority="5336" stopIfTrue="1"/>
    <cfRule type="duplicateValues" dxfId="5331" priority="5337" stopIfTrue="1"/>
    <cfRule type="duplicateValues" dxfId="5330" priority="5338" stopIfTrue="1"/>
    <cfRule type="duplicateValues" dxfId="5329" priority="5339" stopIfTrue="1"/>
    <cfRule type="aboveAverage" dxfId="5328" priority="5340" stopIfTrue="1" aboveAverage="0"/>
    <cfRule type="duplicateValues" dxfId="5327" priority="5341" stopIfTrue="1"/>
  </conditionalFormatting>
  <conditionalFormatting sqref="A1612">
    <cfRule type="duplicateValues" dxfId="5326" priority="5324" stopIfTrue="1"/>
    <cfRule type="duplicateValues" dxfId="5325" priority="5325" stopIfTrue="1"/>
    <cfRule type="duplicateValues" dxfId="5324" priority="5326" stopIfTrue="1"/>
    <cfRule type="duplicateValues" dxfId="5323" priority="5327" stopIfTrue="1"/>
  </conditionalFormatting>
  <conditionalFormatting sqref="A1612">
    <cfRule type="duplicateValues" dxfId="5322" priority="5317" stopIfTrue="1"/>
    <cfRule type="duplicateValues" dxfId="5321" priority="5318" stopIfTrue="1"/>
    <cfRule type="duplicateValues" dxfId="5320" priority="5319" stopIfTrue="1"/>
    <cfRule type="duplicateValues" dxfId="5319" priority="5320" stopIfTrue="1"/>
    <cfRule type="duplicateValues" dxfId="5318" priority="5321" stopIfTrue="1"/>
    <cfRule type="aboveAverage" dxfId="5317" priority="5322" stopIfTrue="1" aboveAverage="0"/>
    <cfRule type="duplicateValues" dxfId="5316" priority="5323" stopIfTrue="1"/>
  </conditionalFormatting>
  <conditionalFormatting sqref="A1612">
    <cfRule type="duplicateValues" dxfId="5315" priority="5307" stopIfTrue="1"/>
    <cfRule type="duplicateValues" dxfId="5314" priority="5308" stopIfTrue="1"/>
    <cfRule type="duplicateValues" dxfId="5313" priority="5309" stopIfTrue="1"/>
    <cfRule type="duplicateValues" dxfId="5312" priority="5310" stopIfTrue="1"/>
    <cfRule type="duplicateValues" dxfId="5311" priority="5311" stopIfTrue="1"/>
    <cfRule type="duplicateValues" dxfId="5310" priority="5312" stopIfTrue="1"/>
    <cfRule type="duplicateValues" dxfId="5309" priority="5313" stopIfTrue="1"/>
    <cfRule type="duplicateValues" dxfId="5308" priority="5314" stopIfTrue="1"/>
    <cfRule type="aboveAverage" dxfId="5307" priority="5315" stopIfTrue="1" aboveAverage="0"/>
    <cfRule type="duplicateValues" dxfId="5306" priority="5316" stopIfTrue="1"/>
  </conditionalFormatting>
  <conditionalFormatting sqref="A1611">
    <cfRule type="duplicateValues" dxfId="5305" priority="5293" stopIfTrue="1"/>
    <cfRule type="duplicateValues" dxfId="5304" priority="5294" stopIfTrue="1"/>
    <cfRule type="duplicateValues" dxfId="5303" priority="5295" stopIfTrue="1"/>
    <cfRule type="duplicateValues" dxfId="5302" priority="5296" stopIfTrue="1"/>
    <cfRule type="duplicateValues" dxfId="5301" priority="5297" stopIfTrue="1"/>
    <cfRule type="duplicateValues" dxfId="5300" priority="5298" stopIfTrue="1"/>
    <cfRule type="duplicateValues" dxfId="5299" priority="5299" stopIfTrue="1"/>
    <cfRule type="duplicateValues" dxfId="5298" priority="5300" stopIfTrue="1"/>
    <cfRule type="duplicateValues" dxfId="5297" priority="5301" stopIfTrue="1"/>
    <cfRule type="duplicateValues" dxfId="5296" priority="5302" stopIfTrue="1"/>
    <cfRule type="duplicateValues" dxfId="5295" priority="5303" stopIfTrue="1"/>
    <cfRule type="duplicateValues" dxfId="5294" priority="5304" stopIfTrue="1"/>
    <cfRule type="aboveAverage" dxfId="5293" priority="5305" stopIfTrue="1" aboveAverage="0"/>
    <cfRule type="duplicateValues" dxfId="5292" priority="5306" stopIfTrue="1"/>
  </conditionalFormatting>
  <conditionalFormatting sqref="A1611">
    <cfRule type="duplicateValues" dxfId="5291" priority="5289" stopIfTrue="1"/>
    <cfRule type="duplicateValues" dxfId="5290" priority="5290" stopIfTrue="1"/>
    <cfRule type="duplicateValues" dxfId="5289" priority="5291" stopIfTrue="1"/>
    <cfRule type="duplicateValues" dxfId="5288" priority="5292" stopIfTrue="1"/>
  </conditionalFormatting>
  <conditionalFormatting sqref="A1611">
    <cfRule type="duplicateValues" dxfId="5287" priority="5282" stopIfTrue="1"/>
    <cfRule type="duplicateValues" dxfId="5286" priority="5283" stopIfTrue="1"/>
    <cfRule type="duplicateValues" dxfId="5285" priority="5284" stopIfTrue="1"/>
    <cfRule type="duplicateValues" dxfId="5284" priority="5285" stopIfTrue="1"/>
    <cfRule type="duplicateValues" dxfId="5283" priority="5286" stopIfTrue="1"/>
    <cfRule type="aboveAverage" dxfId="5282" priority="5287" stopIfTrue="1" aboveAverage="0"/>
    <cfRule type="duplicateValues" dxfId="5281" priority="5288" stopIfTrue="1"/>
  </conditionalFormatting>
  <conditionalFormatting sqref="A1611">
    <cfRule type="duplicateValues" dxfId="5280" priority="5272" stopIfTrue="1"/>
    <cfRule type="duplicateValues" dxfId="5279" priority="5273" stopIfTrue="1"/>
    <cfRule type="duplicateValues" dxfId="5278" priority="5274" stopIfTrue="1"/>
    <cfRule type="duplicateValues" dxfId="5277" priority="5275" stopIfTrue="1"/>
    <cfRule type="duplicateValues" dxfId="5276" priority="5276" stopIfTrue="1"/>
    <cfRule type="duplicateValues" dxfId="5275" priority="5277" stopIfTrue="1"/>
    <cfRule type="duplicateValues" dxfId="5274" priority="5278" stopIfTrue="1"/>
    <cfRule type="duplicateValues" dxfId="5273" priority="5279" stopIfTrue="1"/>
    <cfRule type="aboveAverage" dxfId="5272" priority="5280" stopIfTrue="1" aboveAverage="0"/>
    <cfRule type="duplicateValues" dxfId="5271" priority="5281" stopIfTrue="1"/>
  </conditionalFormatting>
  <conditionalFormatting sqref="A1610:A1611">
    <cfRule type="duplicateValues" dxfId="5270" priority="5258" stopIfTrue="1"/>
    <cfRule type="duplicateValues" dxfId="5269" priority="5259" stopIfTrue="1"/>
    <cfRule type="duplicateValues" dxfId="5268" priority="5260" stopIfTrue="1"/>
    <cfRule type="duplicateValues" dxfId="5267" priority="5261" stopIfTrue="1"/>
    <cfRule type="duplicateValues" dxfId="5266" priority="5262" stopIfTrue="1"/>
    <cfRule type="duplicateValues" dxfId="5265" priority="5263" stopIfTrue="1"/>
    <cfRule type="duplicateValues" dxfId="5264" priority="5264" stopIfTrue="1"/>
    <cfRule type="duplicateValues" dxfId="5263" priority="5265" stopIfTrue="1"/>
    <cfRule type="duplicateValues" dxfId="5262" priority="5266" stopIfTrue="1"/>
    <cfRule type="duplicateValues" dxfId="5261" priority="5267" stopIfTrue="1"/>
    <cfRule type="duplicateValues" dxfId="5260" priority="5268" stopIfTrue="1"/>
    <cfRule type="duplicateValues" dxfId="5259" priority="5269" stopIfTrue="1"/>
    <cfRule type="aboveAverage" dxfId="5258" priority="5270" stopIfTrue="1" aboveAverage="0"/>
    <cfRule type="duplicateValues" dxfId="5257" priority="5271" stopIfTrue="1"/>
  </conditionalFormatting>
  <conditionalFormatting sqref="A1610:A1611">
    <cfRule type="duplicateValues" dxfId="5256" priority="5254" stopIfTrue="1"/>
    <cfRule type="duplicateValues" dxfId="5255" priority="5255" stopIfTrue="1"/>
    <cfRule type="duplicateValues" dxfId="5254" priority="5256" stopIfTrue="1"/>
    <cfRule type="duplicateValues" dxfId="5253" priority="5257" stopIfTrue="1"/>
  </conditionalFormatting>
  <conditionalFormatting sqref="A1610:A1611">
    <cfRule type="duplicateValues" dxfId="5252" priority="5247" stopIfTrue="1"/>
    <cfRule type="duplicateValues" dxfId="5251" priority="5248" stopIfTrue="1"/>
    <cfRule type="duplicateValues" dxfId="5250" priority="5249" stopIfTrue="1"/>
    <cfRule type="duplicateValues" dxfId="5249" priority="5250" stopIfTrue="1"/>
    <cfRule type="duplicateValues" dxfId="5248" priority="5251" stopIfTrue="1"/>
    <cfRule type="aboveAverage" dxfId="5247" priority="5252" stopIfTrue="1" aboveAverage="0"/>
    <cfRule type="duplicateValues" dxfId="5246" priority="5253" stopIfTrue="1"/>
  </conditionalFormatting>
  <conditionalFormatting sqref="A1610:A1611">
    <cfRule type="duplicateValues" dxfId="5245" priority="5237" stopIfTrue="1"/>
    <cfRule type="duplicateValues" dxfId="5244" priority="5238" stopIfTrue="1"/>
    <cfRule type="duplicateValues" dxfId="5243" priority="5239" stopIfTrue="1"/>
    <cfRule type="duplicateValues" dxfId="5242" priority="5240" stopIfTrue="1"/>
    <cfRule type="duplicateValues" dxfId="5241" priority="5241" stopIfTrue="1"/>
    <cfRule type="duplicateValues" dxfId="5240" priority="5242" stopIfTrue="1"/>
    <cfRule type="duplicateValues" dxfId="5239" priority="5243" stopIfTrue="1"/>
    <cfRule type="duplicateValues" dxfId="5238" priority="5244" stopIfTrue="1"/>
    <cfRule type="aboveAverage" dxfId="5237" priority="5245" stopIfTrue="1" aboveAverage="0"/>
    <cfRule type="duplicateValues" dxfId="5236" priority="5246" stopIfTrue="1"/>
  </conditionalFormatting>
  <conditionalFormatting sqref="A1610:A1612">
    <cfRule type="duplicateValues" dxfId="5235" priority="5232" stopIfTrue="1"/>
    <cfRule type="duplicateValues" dxfId="5234" priority="5233"/>
    <cfRule type="duplicateValues" dxfId="5233" priority="5234"/>
    <cfRule type="duplicateValues" dxfId="5232" priority="5235"/>
    <cfRule type="duplicateValues" dxfId="5231" priority="5236" stopIfTrue="1"/>
  </conditionalFormatting>
  <conditionalFormatting sqref="A1610:A1612">
    <cfRule type="duplicateValues" dxfId="5230" priority="5227" stopIfTrue="1"/>
    <cfRule type="duplicateValues" dxfId="5229" priority="5228"/>
    <cfRule type="duplicateValues" dxfId="5228" priority="5229"/>
    <cfRule type="duplicateValues" dxfId="5227" priority="5230"/>
    <cfRule type="duplicateValues" dxfId="5226" priority="5231" stopIfTrue="1"/>
  </conditionalFormatting>
  <conditionalFormatting sqref="A1610:A1612">
    <cfRule type="duplicateValues" dxfId="5225" priority="5226" stopIfTrue="1"/>
  </conditionalFormatting>
  <conditionalFormatting sqref="A1610:A1612">
    <cfRule type="duplicateValues" dxfId="5224" priority="5212" stopIfTrue="1"/>
    <cfRule type="duplicateValues" dxfId="5223" priority="5213" stopIfTrue="1"/>
    <cfRule type="duplicateValues" dxfId="5222" priority="5214" stopIfTrue="1"/>
    <cfRule type="duplicateValues" dxfId="5221" priority="5215" stopIfTrue="1"/>
    <cfRule type="duplicateValues" dxfId="5220" priority="5216" stopIfTrue="1"/>
    <cfRule type="duplicateValues" dxfId="5219" priority="5217" stopIfTrue="1"/>
    <cfRule type="duplicateValues" dxfId="5218" priority="5218" stopIfTrue="1"/>
    <cfRule type="duplicateValues" dxfId="5217" priority="5219" stopIfTrue="1"/>
    <cfRule type="duplicateValues" dxfId="5216" priority="5220" stopIfTrue="1"/>
    <cfRule type="duplicateValues" dxfId="5215" priority="5221" stopIfTrue="1"/>
    <cfRule type="duplicateValues" dxfId="5214" priority="5222" stopIfTrue="1"/>
    <cfRule type="duplicateValues" dxfId="5213" priority="5223" stopIfTrue="1"/>
    <cfRule type="aboveAverage" dxfId="5212" priority="5224" stopIfTrue="1" aboveAverage="0"/>
    <cfRule type="duplicateValues" dxfId="5211" priority="5225" stopIfTrue="1"/>
  </conditionalFormatting>
  <conditionalFormatting sqref="A1610:A1612">
    <cfRule type="duplicateValues" dxfId="5210" priority="5208" stopIfTrue="1"/>
    <cfRule type="duplicateValues" dxfId="5209" priority="5209" stopIfTrue="1"/>
    <cfRule type="duplicateValues" dxfId="5208" priority="5210" stopIfTrue="1"/>
    <cfRule type="duplicateValues" dxfId="5207" priority="5211" stopIfTrue="1"/>
  </conditionalFormatting>
  <conditionalFormatting sqref="A1610:A1612">
    <cfRule type="duplicateValues" dxfId="5206" priority="5201" stopIfTrue="1"/>
    <cfRule type="duplicateValues" dxfId="5205" priority="5202" stopIfTrue="1"/>
    <cfRule type="duplicateValues" dxfId="5204" priority="5203" stopIfTrue="1"/>
    <cfRule type="duplicateValues" dxfId="5203" priority="5204" stopIfTrue="1"/>
    <cfRule type="duplicateValues" dxfId="5202" priority="5205" stopIfTrue="1"/>
    <cfRule type="aboveAverage" dxfId="5201" priority="5206" stopIfTrue="1" aboveAverage="0"/>
    <cfRule type="duplicateValues" dxfId="5200" priority="5207" stopIfTrue="1"/>
  </conditionalFormatting>
  <conditionalFormatting sqref="A1610:A1612">
    <cfRule type="duplicateValues" dxfId="5199" priority="5191" stopIfTrue="1"/>
    <cfRule type="duplicateValues" dxfId="5198" priority="5192" stopIfTrue="1"/>
    <cfRule type="duplicateValues" dxfId="5197" priority="5193" stopIfTrue="1"/>
    <cfRule type="duplicateValues" dxfId="5196" priority="5194" stopIfTrue="1"/>
    <cfRule type="duplicateValues" dxfId="5195" priority="5195" stopIfTrue="1"/>
    <cfRule type="duplicateValues" dxfId="5194" priority="5196" stopIfTrue="1"/>
    <cfRule type="duplicateValues" dxfId="5193" priority="5197" stopIfTrue="1"/>
    <cfRule type="duplicateValues" dxfId="5192" priority="5198" stopIfTrue="1"/>
    <cfRule type="aboveAverage" dxfId="5191" priority="5199" stopIfTrue="1" aboveAverage="0"/>
    <cfRule type="duplicateValues" dxfId="5190" priority="5200" stopIfTrue="1"/>
  </conditionalFormatting>
  <conditionalFormatting sqref="A1611:A1612">
    <cfRule type="duplicateValues" dxfId="5189" priority="5186" stopIfTrue="1"/>
    <cfRule type="duplicateValues" dxfId="5188" priority="5187"/>
    <cfRule type="duplicateValues" dxfId="5187" priority="5188"/>
    <cfRule type="duplicateValues" dxfId="5186" priority="5189"/>
    <cfRule type="duplicateValues" dxfId="5185" priority="5190" stopIfTrue="1"/>
  </conditionalFormatting>
  <conditionalFormatting sqref="A1611:A1612">
    <cfRule type="duplicateValues" dxfId="5184" priority="5185" stopIfTrue="1"/>
  </conditionalFormatting>
  <conditionalFormatting sqref="A1611:A1612">
    <cfRule type="duplicateValues" dxfId="5183" priority="5180" stopIfTrue="1"/>
    <cfRule type="duplicateValues" dxfId="5182" priority="5181"/>
    <cfRule type="duplicateValues" dxfId="5181" priority="5182"/>
    <cfRule type="duplicateValues" dxfId="5180" priority="5183"/>
    <cfRule type="duplicateValues" dxfId="5179" priority="5184" stopIfTrue="1"/>
  </conditionalFormatting>
  <conditionalFormatting sqref="A1611:A1612">
    <cfRule type="duplicateValues" dxfId="5178" priority="5179" stopIfTrue="1"/>
  </conditionalFormatting>
  <conditionalFormatting sqref="A1610">
    <cfRule type="duplicateValues" dxfId="5177" priority="5165" stopIfTrue="1"/>
    <cfRule type="duplicateValues" dxfId="5176" priority="5166" stopIfTrue="1"/>
    <cfRule type="duplicateValues" dxfId="5175" priority="5167" stopIfTrue="1"/>
    <cfRule type="duplicateValues" dxfId="5174" priority="5168" stopIfTrue="1"/>
    <cfRule type="duplicateValues" dxfId="5173" priority="5169" stopIfTrue="1"/>
    <cfRule type="duplicateValues" dxfId="5172" priority="5170" stopIfTrue="1"/>
    <cfRule type="duplicateValues" dxfId="5171" priority="5171" stopIfTrue="1"/>
    <cfRule type="duplicateValues" dxfId="5170" priority="5172" stopIfTrue="1"/>
    <cfRule type="duplicateValues" dxfId="5169" priority="5173" stopIfTrue="1"/>
    <cfRule type="duplicateValues" dxfId="5168" priority="5174" stopIfTrue="1"/>
    <cfRule type="duplicateValues" dxfId="5167" priority="5175" stopIfTrue="1"/>
    <cfRule type="duplicateValues" dxfId="5166" priority="5176" stopIfTrue="1"/>
    <cfRule type="aboveAverage" dxfId="5165" priority="5177" stopIfTrue="1" aboveAverage="0"/>
    <cfRule type="duplicateValues" dxfId="5164" priority="5178" stopIfTrue="1"/>
  </conditionalFormatting>
  <conditionalFormatting sqref="A1610">
    <cfRule type="duplicateValues" dxfId="5163" priority="5161" stopIfTrue="1"/>
    <cfRule type="duplicateValues" dxfId="5162" priority="5162" stopIfTrue="1"/>
    <cfRule type="duplicateValues" dxfId="5161" priority="5163" stopIfTrue="1"/>
    <cfRule type="duplicateValues" dxfId="5160" priority="5164" stopIfTrue="1"/>
  </conditionalFormatting>
  <conditionalFormatting sqref="A1610">
    <cfRule type="duplicateValues" dxfId="5159" priority="5154" stopIfTrue="1"/>
    <cfRule type="duplicateValues" dxfId="5158" priority="5155" stopIfTrue="1"/>
    <cfRule type="duplicateValues" dxfId="5157" priority="5156" stopIfTrue="1"/>
    <cfRule type="duplicateValues" dxfId="5156" priority="5157" stopIfTrue="1"/>
    <cfRule type="duplicateValues" dxfId="5155" priority="5158" stopIfTrue="1"/>
    <cfRule type="aboveAverage" dxfId="5154" priority="5159" stopIfTrue="1" aboveAverage="0"/>
    <cfRule type="duplicateValues" dxfId="5153" priority="5160" stopIfTrue="1"/>
  </conditionalFormatting>
  <conditionalFormatting sqref="A1610">
    <cfRule type="duplicateValues" dxfId="5152" priority="5144" stopIfTrue="1"/>
    <cfRule type="duplicateValues" dxfId="5151" priority="5145" stopIfTrue="1"/>
    <cfRule type="duplicateValues" dxfId="5150" priority="5146" stopIfTrue="1"/>
    <cfRule type="duplicateValues" dxfId="5149" priority="5147" stopIfTrue="1"/>
    <cfRule type="duplicateValues" dxfId="5148" priority="5148" stopIfTrue="1"/>
    <cfRule type="duplicateValues" dxfId="5147" priority="5149" stopIfTrue="1"/>
    <cfRule type="duplicateValues" dxfId="5146" priority="5150" stopIfTrue="1"/>
    <cfRule type="duplicateValues" dxfId="5145" priority="5151" stopIfTrue="1"/>
    <cfRule type="aboveAverage" dxfId="5144" priority="5152" stopIfTrue="1" aboveAverage="0"/>
    <cfRule type="duplicateValues" dxfId="5143" priority="5153" stopIfTrue="1"/>
  </conditionalFormatting>
  <conditionalFormatting sqref="A1610:A1612">
    <cfRule type="duplicateValues" dxfId="5142" priority="5142" stopIfTrue="1"/>
    <cfRule type="duplicateValues" dxfId="5141" priority="5143" stopIfTrue="1"/>
  </conditionalFormatting>
  <conditionalFormatting sqref="A1207">
    <cfRule type="duplicateValues" dxfId="5140" priority="5137" stopIfTrue="1"/>
    <cfRule type="duplicateValues" dxfId="5139" priority="5138" stopIfTrue="1"/>
    <cfRule type="duplicateValues" dxfId="5138" priority="5139" stopIfTrue="1"/>
    <cfRule type="duplicateValues" dxfId="5137" priority="5140" stopIfTrue="1"/>
    <cfRule type="duplicateValues" dxfId="5136" priority="5141" stopIfTrue="1"/>
  </conditionalFormatting>
  <conditionalFormatting sqref="A1586:A1590">
    <cfRule type="duplicateValues" dxfId="5135" priority="5131"/>
    <cfRule type="duplicateValues" dxfId="5134" priority="5132" stopIfTrue="1"/>
    <cfRule type="duplicateValues" dxfId="5133" priority="5133" stopIfTrue="1"/>
    <cfRule type="duplicateValues" dxfId="5132" priority="5134" stopIfTrue="1"/>
    <cfRule type="duplicateValues" dxfId="5131" priority="5135" stopIfTrue="1"/>
    <cfRule type="duplicateValues" dxfId="5130" priority="5136" stopIfTrue="1"/>
  </conditionalFormatting>
  <conditionalFormatting sqref="A1586:A1590">
    <cfRule type="duplicateValues" dxfId="5129" priority="5130"/>
  </conditionalFormatting>
  <conditionalFormatting sqref="A1586:A1590">
    <cfRule type="duplicateValues" dxfId="5128" priority="5128"/>
    <cfRule type="duplicateValues" dxfId="5127" priority="5129"/>
  </conditionalFormatting>
  <conditionalFormatting sqref="A1601">
    <cfRule type="duplicateValues" dxfId="5126" priority="5122"/>
    <cfRule type="duplicateValues" dxfId="5125" priority="5123" stopIfTrue="1"/>
    <cfRule type="duplicateValues" dxfId="5124" priority="5124" stopIfTrue="1"/>
    <cfRule type="duplicateValues" dxfId="5123" priority="5125" stopIfTrue="1"/>
    <cfRule type="duplicateValues" dxfId="5122" priority="5126" stopIfTrue="1"/>
    <cfRule type="duplicateValues" dxfId="5121" priority="5127" stopIfTrue="1"/>
  </conditionalFormatting>
  <conditionalFormatting sqref="A1601">
    <cfRule type="duplicateValues" dxfId="5120" priority="5121"/>
  </conditionalFormatting>
  <conditionalFormatting sqref="A1601">
    <cfRule type="duplicateValues" dxfId="5119" priority="5119"/>
    <cfRule type="duplicateValues" dxfId="5118" priority="5120"/>
  </conditionalFormatting>
  <conditionalFormatting sqref="A1600">
    <cfRule type="duplicateValues" dxfId="5117" priority="5113"/>
    <cfRule type="duplicateValues" dxfId="5116" priority="5114" stopIfTrue="1"/>
    <cfRule type="duplicateValues" dxfId="5115" priority="5115" stopIfTrue="1"/>
    <cfRule type="duplicateValues" dxfId="5114" priority="5116" stopIfTrue="1"/>
    <cfRule type="duplicateValues" dxfId="5113" priority="5117" stopIfTrue="1"/>
    <cfRule type="duplicateValues" dxfId="5112" priority="5118" stopIfTrue="1"/>
  </conditionalFormatting>
  <conditionalFormatting sqref="A1600">
    <cfRule type="duplicateValues" dxfId="5111" priority="5112"/>
  </conditionalFormatting>
  <conditionalFormatting sqref="A1600">
    <cfRule type="duplicateValues" dxfId="5110" priority="5110"/>
    <cfRule type="duplicateValues" dxfId="5109" priority="5111"/>
  </conditionalFormatting>
  <conditionalFormatting sqref="A1736:A2100 A1463:A1732 A1286:A1460 A1:A1280">
    <cfRule type="duplicateValues" dxfId="5108" priority="5108"/>
    <cfRule type="duplicateValues" dxfId="5107" priority="5109"/>
  </conditionalFormatting>
  <conditionalFormatting sqref="A1594">
    <cfRule type="duplicateValues" dxfId="5106" priority="5102"/>
    <cfRule type="duplicateValues" dxfId="5105" priority="5103" stopIfTrue="1"/>
    <cfRule type="duplicateValues" dxfId="5104" priority="5104" stopIfTrue="1"/>
    <cfRule type="duplicateValues" dxfId="5103" priority="5105" stopIfTrue="1"/>
    <cfRule type="duplicateValues" dxfId="5102" priority="5106" stopIfTrue="1"/>
    <cfRule type="duplicateValues" dxfId="5101" priority="5107" stopIfTrue="1"/>
  </conditionalFormatting>
  <conditionalFormatting sqref="A1594">
    <cfRule type="duplicateValues" dxfId="5100" priority="5101"/>
  </conditionalFormatting>
  <conditionalFormatting sqref="A1594">
    <cfRule type="duplicateValues" dxfId="5099" priority="5099"/>
    <cfRule type="duplicateValues" dxfId="5098" priority="5100"/>
  </conditionalFormatting>
  <conditionalFormatting sqref="A1600:A1607">
    <cfRule type="duplicateValues" dxfId="5097" priority="5098"/>
  </conditionalFormatting>
  <conditionalFormatting sqref="A1601:A1602">
    <cfRule type="duplicateValues" dxfId="5096" priority="5093" stopIfTrue="1"/>
    <cfRule type="duplicateValues" dxfId="5095" priority="5094"/>
    <cfRule type="duplicateValues" dxfId="5094" priority="5095"/>
    <cfRule type="duplicateValues" dxfId="5093" priority="5096"/>
    <cfRule type="duplicateValues" dxfId="5092" priority="5097" stopIfTrue="1"/>
  </conditionalFormatting>
  <conditionalFormatting sqref="A1601:A1602">
    <cfRule type="duplicateValues" dxfId="5091" priority="5092" stopIfTrue="1"/>
  </conditionalFormatting>
  <conditionalFormatting sqref="A1601:A1602">
    <cfRule type="duplicateValues" dxfId="5090" priority="5087" stopIfTrue="1"/>
    <cfRule type="duplicateValues" dxfId="5089" priority="5088"/>
    <cfRule type="duplicateValues" dxfId="5088" priority="5089"/>
    <cfRule type="duplicateValues" dxfId="5087" priority="5090"/>
    <cfRule type="duplicateValues" dxfId="5086" priority="5091" stopIfTrue="1"/>
  </conditionalFormatting>
  <conditionalFormatting sqref="A1601:A1602">
    <cfRule type="duplicateValues" dxfId="5085" priority="5086" stopIfTrue="1"/>
  </conditionalFormatting>
  <conditionalFormatting sqref="A1604:A1607">
    <cfRule type="duplicateValues" dxfId="5084" priority="5085"/>
  </conditionalFormatting>
  <conditionalFormatting sqref="A1603">
    <cfRule type="duplicateValues" dxfId="5083" priority="5080" stopIfTrue="1"/>
    <cfRule type="duplicateValues" dxfId="5082" priority="5081"/>
    <cfRule type="duplicateValues" dxfId="5081" priority="5082"/>
    <cfRule type="duplicateValues" dxfId="5080" priority="5083"/>
    <cfRule type="duplicateValues" dxfId="5079" priority="5084" stopIfTrue="1"/>
  </conditionalFormatting>
  <conditionalFormatting sqref="A1603">
    <cfRule type="duplicateValues" dxfId="5078" priority="5079" stopIfTrue="1"/>
  </conditionalFormatting>
  <conditionalFormatting sqref="A1603">
    <cfRule type="duplicateValues" dxfId="5077" priority="5074" stopIfTrue="1"/>
    <cfRule type="duplicateValues" dxfId="5076" priority="5075"/>
    <cfRule type="duplicateValues" dxfId="5075" priority="5076"/>
    <cfRule type="duplicateValues" dxfId="5074" priority="5077"/>
    <cfRule type="duplicateValues" dxfId="5073" priority="5078" stopIfTrue="1"/>
  </conditionalFormatting>
  <conditionalFormatting sqref="A1603">
    <cfRule type="duplicateValues" dxfId="5072" priority="5073" stopIfTrue="1"/>
  </conditionalFormatting>
  <conditionalFormatting sqref="A1604:A1607">
    <cfRule type="duplicateValues" dxfId="5071" priority="5068" stopIfTrue="1"/>
    <cfRule type="duplicateValues" dxfId="5070" priority="5069"/>
    <cfRule type="duplicateValues" dxfId="5069" priority="5070"/>
    <cfRule type="duplicateValues" dxfId="5068" priority="5071"/>
    <cfRule type="duplicateValues" dxfId="5067" priority="5072" stopIfTrue="1"/>
  </conditionalFormatting>
  <conditionalFormatting sqref="A1604:A1607">
    <cfRule type="duplicateValues" dxfId="5066" priority="5063" stopIfTrue="1"/>
    <cfRule type="duplicateValues" dxfId="5065" priority="5064"/>
    <cfRule type="duplicateValues" dxfId="5064" priority="5065"/>
    <cfRule type="duplicateValues" dxfId="5063" priority="5066"/>
    <cfRule type="duplicateValues" dxfId="5062" priority="5067" stopIfTrue="1"/>
  </conditionalFormatting>
  <conditionalFormatting sqref="A1604:A1607">
    <cfRule type="duplicateValues" dxfId="5061" priority="5062" stopIfTrue="1"/>
  </conditionalFormatting>
  <conditionalFormatting sqref="A1600:A1603">
    <cfRule type="duplicateValues" dxfId="5060" priority="5061" stopIfTrue="1"/>
  </conditionalFormatting>
  <conditionalFormatting sqref="A1600:A1603">
    <cfRule type="duplicateValues" dxfId="5059" priority="5056" stopIfTrue="1"/>
    <cfRule type="duplicateValues" dxfId="5058" priority="5057"/>
    <cfRule type="duplicateValues" dxfId="5057" priority="5058"/>
    <cfRule type="duplicateValues" dxfId="5056" priority="5059"/>
    <cfRule type="duplicateValues" dxfId="5055" priority="5060" stopIfTrue="1"/>
  </conditionalFormatting>
  <conditionalFormatting sqref="A1600:A1603">
    <cfRule type="duplicateValues" dxfId="5054" priority="5051" stopIfTrue="1"/>
    <cfRule type="duplicateValues" dxfId="5053" priority="5052"/>
    <cfRule type="duplicateValues" dxfId="5052" priority="5053"/>
    <cfRule type="duplicateValues" dxfId="5051" priority="5054"/>
    <cfRule type="duplicateValues" dxfId="5050" priority="5055" stopIfTrue="1"/>
  </conditionalFormatting>
  <conditionalFormatting sqref="A1600:A1603">
    <cfRule type="duplicateValues" dxfId="5049" priority="5050" stopIfTrue="1"/>
  </conditionalFormatting>
  <conditionalFormatting sqref="A1604:A1607">
    <cfRule type="duplicateValues" dxfId="5048" priority="5036" stopIfTrue="1"/>
    <cfRule type="duplicateValues" dxfId="5047" priority="5037" stopIfTrue="1"/>
    <cfRule type="duplicateValues" dxfId="5046" priority="5038" stopIfTrue="1"/>
    <cfRule type="duplicateValues" dxfId="5045" priority="5039" stopIfTrue="1"/>
    <cfRule type="duplicateValues" dxfId="5044" priority="5040" stopIfTrue="1"/>
    <cfRule type="duplicateValues" dxfId="5043" priority="5041" stopIfTrue="1"/>
    <cfRule type="duplicateValues" dxfId="5042" priority="5042" stopIfTrue="1"/>
    <cfRule type="duplicateValues" dxfId="5041" priority="5043" stopIfTrue="1"/>
    <cfRule type="duplicateValues" dxfId="5040" priority="5044" stopIfTrue="1"/>
    <cfRule type="duplicateValues" dxfId="5039" priority="5045" stopIfTrue="1"/>
    <cfRule type="duplicateValues" dxfId="5038" priority="5046" stopIfTrue="1"/>
    <cfRule type="duplicateValues" dxfId="5037" priority="5047" stopIfTrue="1"/>
    <cfRule type="aboveAverage" dxfId="5036" priority="5048" stopIfTrue="1" aboveAverage="0"/>
    <cfRule type="duplicateValues" dxfId="5035" priority="5049" stopIfTrue="1"/>
  </conditionalFormatting>
  <conditionalFormatting sqref="A1604:A1607">
    <cfRule type="duplicateValues" dxfId="5034" priority="5032" stopIfTrue="1"/>
    <cfRule type="duplicateValues" dxfId="5033" priority="5033" stopIfTrue="1"/>
    <cfRule type="duplicateValues" dxfId="5032" priority="5034" stopIfTrue="1"/>
    <cfRule type="duplicateValues" dxfId="5031" priority="5035" stopIfTrue="1"/>
  </conditionalFormatting>
  <conditionalFormatting sqref="A1604:A1607">
    <cfRule type="duplicateValues" dxfId="5030" priority="5025" stopIfTrue="1"/>
    <cfRule type="duplicateValues" dxfId="5029" priority="5026" stopIfTrue="1"/>
    <cfRule type="duplicateValues" dxfId="5028" priority="5027" stopIfTrue="1"/>
    <cfRule type="duplicateValues" dxfId="5027" priority="5028" stopIfTrue="1"/>
    <cfRule type="duplicateValues" dxfId="5026" priority="5029" stopIfTrue="1"/>
    <cfRule type="aboveAverage" dxfId="5025" priority="5030" stopIfTrue="1" aboveAverage="0"/>
    <cfRule type="duplicateValues" dxfId="5024" priority="5031" stopIfTrue="1"/>
  </conditionalFormatting>
  <conditionalFormatting sqref="A1604:A1607">
    <cfRule type="duplicateValues" dxfId="5023" priority="5015" stopIfTrue="1"/>
    <cfRule type="duplicateValues" dxfId="5022" priority="5016" stopIfTrue="1"/>
    <cfRule type="duplicateValues" dxfId="5021" priority="5017" stopIfTrue="1"/>
    <cfRule type="duplicateValues" dxfId="5020" priority="5018" stopIfTrue="1"/>
    <cfRule type="duplicateValues" dxfId="5019" priority="5019" stopIfTrue="1"/>
    <cfRule type="duplicateValues" dxfId="5018" priority="5020" stopIfTrue="1"/>
    <cfRule type="duplicateValues" dxfId="5017" priority="5021" stopIfTrue="1"/>
    <cfRule type="duplicateValues" dxfId="5016" priority="5022" stopIfTrue="1"/>
    <cfRule type="aboveAverage" dxfId="5015" priority="5023" stopIfTrue="1" aboveAverage="0"/>
    <cfRule type="duplicateValues" dxfId="5014" priority="5024" stopIfTrue="1"/>
  </conditionalFormatting>
  <conditionalFormatting sqref="A1603">
    <cfRule type="duplicateValues" dxfId="5013" priority="5001" stopIfTrue="1"/>
    <cfRule type="duplicateValues" dxfId="5012" priority="5002" stopIfTrue="1"/>
    <cfRule type="duplicateValues" dxfId="5011" priority="5003" stopIfTrue="1"/>
    <cfRule type="duplicateValues" dxfId="5010" priority="5004" stopIfTrue="1"/>
    <cfRule type="duplicateValues" dxfId="5009" priority="5005" stopIfTrue="1"/>
    <cfRule type="duplicateValues" dxfId="5008" priority="5006" stopIfTrue="1"/>
    <cfRule type="duplicateValues" dxfId="5007" priority="5007" stopIfTrue="1"/>
    <cfRule type="duplicateValues" dxfId="5006" priority="5008" stopIfTrue="1"/>
    <cfRule type="duplicateValues" dxfId="5005" priority="5009" stopIfTrue="1"/>
    <cfRule type="duplicateValues" dxfId="5004" priority="5010" stopIfTrue="1"/>
    <cfRule type="duplicateValues" dxfId="5003" priority="5011" stopIfTrue="1"/>
    <cfRule type="duplicateValues" dxfId="5002" priority="5012" stopIfTrue="1"/>
    <cfRule type="aboveAverage" dxfId="5001" priority="5013" stopIfTrue="1" aboveAverage="0"/>
    <cfRule type="duplicateValues" dxfId="5000" priority="5014" stopIfTrue="1"/>
  </conditionalFormatting>
  <conditionalFormatting sqref="A1603">
    <cfRule type="duplicateValues" dxfId="4999" priority="4997" stopIfTrue="1"/>
    <cfRule type="duplicateValues" dxfId="4998" priority="4998" stopIfTrue="1"/>
    <cfRule type="duplicateValues" dxfId="4997" priority="4999" stopIfTrue="1"/>
    <cfRule type="duplicateValues" dxfId="4996" priority="5000" stopIfTrue="1"/>
  </conditionalFormatting>
  <conditionalFormatting sqref="A1603">
    <cfRule type="duplicateValues" dxfId="4995" priority="4990" stopIfTrue="1"/>
    <cfRule type="duplicateValues" dxfId="4994" priority="4991" stopIfTrue="1"/>
    <cfRule type="duplicateValues" dxfId="4993" priority="4992" stopIfTrue="1"/>
    <cfRule type="duplicateValues" dxfId="4992" priority="4993" stopIfTrue="1"/>
    <cfRule type="duplicateValues" dxfId="4991" priority="4994" stopIfTrue="1"/>
    <cfRule type="aboveAverage" dxfId="4990" priority="4995" stopIfTrue="1" aboveAverage="0"/>
    <cfRule type="duplicateValues" dxfId="4989" priority="4996" stopIfTrue="1"/>
  </conditionalFormatting>
  <conditionalFormatting sqref="A1603">
    <cfRule type="duplicateValues" dxfId="4988" priority="4980" stopIfTrue="1"/>
    <cfRule type="duplicateValues" dxfId="4987" priority="4981" stopIfTrue="1"/>
    <cfRule type="duplicateValues" dxfId="4986" priority="4982" stopIfTrue="1"/>
    <cfRule type="duplicateValues" dxfId="4985" priority="4983" stopIfTrue="1"/>
    <cfRule type="duplicateValues" dxfId="4984" priority="4984" stopIfTrue="1"/>
    <cfRule type="duplicateValues" dxfId="4983" priority="4985" stopIfTrue="1"/>
    <cfRule type="duplicateValues" dxfId="4982" priority="4986" stopIfTrue="1"/>
    <cfRule type="duplicateValues" dxfId="4981" priority="4987" stopIfTrue="1"/>
    <cfRule type="aboveAverage" dxfId="4980" priority="4988" stopIfTrue="1" aboveAverage="0"/>
    <cfRule type="duplicateValues" dxfId="4979" priority="4989" stopIfTrue="1"/>
  </conditionalFormatting>
  <conditionalFormatting sqref="A1600:A1603">
    <cfRule type="duplicateValues" dxfId="4978" priority="4966" stopIfTrue="1"/>
    <cfRule type="duplicateValues" dxfId="4977" priority="4967" stopIfTrue="1"/>
    <cfRule type="duplicateValues" dxfId="4976" priority="4968" stopIfTrue="1"/>
    <cfRule type="duplicateValues" dxfId="4975" priority="4969" stopIfTrue="1"/>
    <cfRule type="duplicateValues" dxfId="4974" priority="4970" stopIfTrue="1"/>
    <cfRule type="duplicateValues" dxfId="4973" priority="4971" stopIfTrue="1"/>
    <cfRule type="duplicateValues" dxfId="4972" priority="4972" stopIfTrue="1"/>
    <cfRule type="duplicateValues" dxfId="4971" priority="4973" stopIfTrue="1"/>
    <cfRule type="duplicateValues" dxfId="4970" priority="4974" stopIfTrue="1"/>
    <cfRule type="duplicateValues" dxfId="4969" priority="4975" stopIfTrue="1"/>
    <cfRule type="duplicateValues" dxfId="4968" priority="4976" stopIfTrue="1"/>
    <cfRule type="duplicateValues" dxfId="4967" priority="4977" stopIfTrue="1"/>
    <cfRule type="aboveAverage" dxfId="4966" priority="4978" stopIfTrue="1" aboveAverage="0"/>
    <cfRule type="duplicateValues" dxfId="4965" priority="4979" stopIfTrue="1"/>
  </conditionalFormatting>
  <conditionalFormatting sqref="A1600:A1603">
    <cfRule type="duplicateValues" dxfId="4964" priority="4962" stopIfTrue="1"/>
    <cfRule type="duplicateValues" dxfId="4963" priority="4963" stopIfTrue="1"/>
    <cfRule type="duplicateValues" dxfId="4962" priority="4964" stopIfTrue="1"/>
    <cfRule type="duplicateValues" dxfId="4961" priority="4965" stopIfTrue="1"/>
  </conditionalFormatting>
  <conditionalFormatting sqref="A1600:A1603">
    <cfRule type="duplicateValues" dxfId="4960" priority="4955" stopIfTrue="1"/>
    <cfRule type="duplicateValues" dxfId="4959" priority="4956" stopIfTrue="1"/>
    <cfRule type="duplicateValues" dxfId="4958" priority="4957" stopIfTrue="1"/>
    <cfRule type="duplicateValues" dxfId="4957" priority="4958" stopIfTrue="1"/>
    <cfRule type="duplicateValues" dxfId="4956" priority="4959" stopIfTrue="1"/>
    <cfRule type="aboveAverage" dxfId="4955" priority="4960" stopIfTrue="1" aboveAverage="0"/>
    <cfRule type="duplicateValues" dxfId="4954" priority="4961" stopIfTrue="1"/>
  </conditionalFormatting>
  <conditionalFormatting sqref="A1600:A1603">
    <cfRule type="duplicateValues" dxfId="4953" priority="4945" stopIfTrue="1"/>
    <cfRule type="duplicateValues" dxfId="4952" priority="4946" stopIfTrue="1"/>
    <cfRule type="duplicateValues" dxfId="4951" priority="4947" stopIfTrue="1"/>
    <cfRule type="duplicateValues" dxfId="4950" priority="4948" stopIfTrue="1"/>
    <cfRule type="duplicateValues" dxfId="4949" priority="4949" stopIfTrue="1"/>
    <cfRule type="duplicateValues" dxfId="4948" priority="4950" stopIfTrue="1"/>
    <cfRule type="duplicateValues" dxfId="4947" priority="4951" stopIfTrue="1"/>
    <cfRule type="duplicateValues" dxfId="4946" priority="4952" stopIfTrue="1"/>
    <cfRule type="aboveAverage" dxfId="4945" priority="4953" stopIfTrue="1" aboveAverage="0"/>
    <cfRule type="duplicateValues" dxfId="4944" priority="4954" stopIfTrue="1"/>
  </conditionalFormatting>
  <conditionalFormatting sqref="A1602:A1603">
    <cfRule type="duplicateValues" dxfId="4943" priority="4940" stopIfTrue="1"/>
    <cfRule type="duplicateValues" dxfId="4942" priority="4941"/>
    <cfRule type="duplicateValues" dxfId="4941" priority="4942"/>
    <cfRule type="duplicateValues" dxfId="4940" priority="4943"/>
    <cfRule type="duplicateValues" dxfId="4939" priority="4944" stopIfTrue="1"/>
  </conditionalFormatting>
  <conditionalFormatting sqref="A1602:A1603">
    <cfRule type="duplicateValues" dxfId="4938" priority="4939" stopIfTrue="1"/>
  </conditionalFormatting>
  <conditionalFormatting sqref="A1602:A1603">
    <cfRule type="duplicateValues" dxfId="4937" priority="4934" stopIfTrue="1"/>
    <cfRule type="duplicateValues" dxfId="4936" priority="4935"/>
    <cfRule type="duplicateValues" dxfId="4935" priority="4936"/>
    <cfRule type="duplicateValues" dxfId="4934" priority="4937"/>
    <cfRule type="duplicateValues" dxfId="4933" priority="4938" stopIfTrue="1"/>
  </conditionalFormatting>
  <conditionalFormatting sqref="A1602:A1603">
    <cfRule type="duplicateValues" dxfId="4932" priority="4933" stopIfTrue="1"/>
  </conditionalFormatting>
  <conditionalFormatting sqref="A1600:A1607">
    <cfRule type="duplicateValues" dxfId="4931" priority="4928" stopIfTrue="1"/>
    <cfRule type="duplicateValues" dxfId="4930" priority="4929"/>
    <cfRule type="duplicateValues" dxfId="4929" priority="4930"/>
    <cfRule type="duplicateValues" dxfId="4928" priority="4931"/>
    <cfRule type="duplicateValues" dxfId="4927" priority="4932" stopIfTrue="1"/>
  </conditionalFormatting>
  <conditionalFormatting sqref="A1600:A1607">
    <cfRule type="duplicateValues" dxfId="4926" priority="4923" stopIfTrue="1"/>
    <cfRule type="duplicateValues" dxfId="4925" priority="4924"/>
    <cfRule type="duplicateValues" dxfId="4924" priority="4925"/>
    <cfRule type="duplicateValues" dxfId="4923" priority="4926"/>
    <cfRule type="duplicateValues" dxfId="4922" priority="4927" stopIfTrue="1"/>
  </conditionalFormatting>
  <conditionalFormatting sqref="A1600:A1607">
    <cfRule type="duplicateValues" dxfId="4921" priority="4922" stopIfTrue="1"/>
  </conditionalFormatting>
  <conditionalFormatting sqref="A1600:A1607">
    <cfRule type="duplicateValues" dxfId="4920" priority="4908" stopIfTrue="1"/>
    <cfRule type="duplicateValues" dxfId="4919" priority="4909" stopIfTrue="1"/>
    <cfRule type="duplicateValues" dxfId="4918" priority="4910" stopIfTrue="1"/>
    <cfRule type="duplicateValues" dxfId="4917" priority="4911" stopIfTrue="1"/>
    <cfRule type="duplicateValues" dxfId="4916" priority="4912" stopIfTrue="1"/>
    <cfRule type="duplicateValues" dxfId="4915" priority="4913" stopIfTrue="1"/>
    <cfRule type="duplicateValues" dxfId="4914" priority="4914" stopIfTrue="1"/>
    <cfRule type="duplicateValues" dxfId="4913" priority="4915" stopIfTrue="1"/>
    <cfRule type="duplicateValues" dxfId="4912" priority="4916" stopIfTrue="1"/>
    <cfRule type="duplicateValues" dxfId="4911" priority="4917" stopIfTrue="1"/>
    <cfRule type="duplicateValues" dxfId="4910" priority="4918" stopIfTrue="1"/>
    <cfRule type="duplicateValues" dxfId="4909" priority="4919" stopIfTrue="1"/>
    <cfRule type="aboveAverage" dxfId="4908" priority="4920" stopIfTrue="1" aboveAverage="0"/>
    <cfRule type="duplicateValues" dxfId="4907" priority="4921" stopIfTrue="1"/>
  </conditionalFormatting>
  <conditionalFormatting sqref="A1600:A1607">
    <cfRule type="duplicateValues" dxfId="4906" priority="4904" stopIfTrue="1"/>
    <cfRule type="duplicateValues" dxfId="4905" priority="4905" stopIfTrue="1"/>
    <cfRule type="duplicateValues" dxfId="4904" priority="4906" stopIfTrue="1"/>
    <cfRule type="duplicateValues" dxfId="4903" priority="4907" stopIfTrue="1"/>
  </conditionalFormatting>
  <conditionalFormatting sqref="A1600:A1607">
    <cfRule type="duplicateValues" dxfId="4902" priority="4897" stopIfTrue="1"/>
    <cfRule type="duplicateValues" dxfId="4901" priority="4898" stopIfTrue="1"/>
    <cfRule type="duplicateValues" dxfId="4900" priority="4899" stopIfTrue="1"/>
    <cfRule type="duplicateValues" dxfId="4899" priority="4900" stopIfTrue="1"/>
    <cfRule type="duplicateValues" dxfId="4898" priority="4901" stopIfTrue="1"/>
    <cfRule type="aboveAverage" dxfId="4897" priority="4902" stopIfTrue="1" aboveAverage="0"/>
    <cfRule type="duplicateValues" dxfId="4896" priority="4903" stopIfTrue="1"/>
  </conditionalFormatting>
  <conditionalFormatting sqref="A1600:A1607">
    <cfRule type="duplicateValues" dxfId="4895" priority="4887" stopIfTrue="1"/>
    <cfRule type="duplicateValues" dxfId="4894" priority="4888" stopIfTrue="1"/>
    <cfRule type="duplicateValues" dxfId="4893" priority="4889" stopIfTrue="1"/>
    <cfRule type="duplicateValues" dxfId="4892" priority="4890" stopIfTrue="1"/>
    <cfRule type="duplicateValues" dxfId="4891" priority="4891" stopIfTrue="1"/>
    <cfRule type="duplicateValues" dxfId="4890" priority="4892" stopIfTrue="1"/>
    <cfRule type="duplicateValues" dxfId="4889" priority="4893" stopIfTrue="1"/>
    <cfRule type="duplicateValues" dxfId="4888" priority="4894" stopIfTrue="1"/>
    <cfRule type="aboveAverage" dxfId="4887" priority="4895" stopIfTrue="1" aboveAverage="0"/>
    <cfRule type="duplicateValues" dxfId="4886" priority="4896" stopIfTrue="1"/>
  </conditionalFormatting>
  <conditionalFormatting sqref="A1603:A1607">
    <cfRule type="duplicateValues" dxfId="4885" priority="4882" stopIfTrue="1"/>
    <cfRule type="duplicateValues" dxfId="4884" priority="4883"/>
    <cfRule type="duplicateValues" dxfId="4883" priority="4884"/>
    <cfRule type="duplicateValues" dxfId="4882" priority="4885"/>
    <cfRule type="duplicateValues" dxfId="4881" priority="4886" stopIfTrue="1"/>
  </conditionalFormatting>
  <conditionalFormatting sqref="A1603:A1607">
    <cfRule type="duplicateValues" dxfId="4880" priority="4881" stopIfTrue="1"/>
  </conditionalFormatting>
  <conditionalFormatting sqref="A1603:A1607">
    <cfRule type="duplicateValues" dxfId="4879" priority="4876" stopIfTrue="1"/>
    <cfRule type="duplicateValues" dxfId="4878" priority="4877"/>
    <cfRule type="duplicateValues" dxfId="4877" priority="4878"/>
    <cfRule type="duplicateValues" dxfId="4876" priority="4879"/>
    <cfRule type="duplicateValues" dxfId="4875" priority="4880" stopIfTrue="1"/>
  </conditionalFormatting>
  <conditionalFormatting sqref="A1603:A1607">
    <cfRule type="duplicateValues" dxfId="4874" priority="4875" stopIfTrue="1"/>
  </conditionalFormatting>
  <conditionalFormatting sqref="A1602">
    <cfRule type="duplicateValues" dxfId="4873" priority="4874"/>
  </conditionalFormatting>
  <conditionalFormatting sqref="A1602">
    <cfRule type="duplicateValues" dxfId="4872" priority="4869" stopIfTrue="1"/>
    <cfRule type="duplicateValues" dxfId="4871" priority="4870"/>
    <cfRule type="duplicateValues" dxfId="4870" priority="4871"/>
    <cfRule type="duplicateValues" dxfId="4869" priority="4872"/>
    <cfRule type="duplicateValues" dxfId="4868" priority="4873" stopIfTrue="1"/>
  </conditionalFormatting>
  <conditionalFormatting sqref="A1602">
    <cfRule type="duplicateValues" dxfId="4867" priority="4864" stopIfTrue="1"/>
    <cfRule type="duplicateValues" dxfId="4866" priority="4865"/>
    <cfRule type="duplicateValues" dxfId="4865" priority="4866"/>
    <cfRule type="duplicateValues" dxfId="4864" priority="4867"/>
    <cfRule type="duplicateValues" dxfId="4863" priority="4868" stopIfTrue="1"/>
  </conditionalFormatting>
  <conditionalFormatting sqref="A1602">
    <cfRule type="duplicateValues" dxfId="4862" priority="4863" stopIfTrue="1"/>
  </conditionalFormatting>
  <conditionalFormatting sqref="A1602">
    <cfRule type="duplicateValues" dxfId="4861" priority="4849" stopIfTrue="1"/>
    <cfRule type="duplicateValues" dxfId="4860" priority="4850" stopIfTrue="1"/>
    <cfRule type="duplicateValues" dxfId="4859" priority="4851" stopIfTrue="1"/>
    <cfRule type="duplicateValues" dxfId="4858" priority="4852" stopIfTrue="1"/>
    <cfRule type="duplicateValues" dxfId="4857" priority="4853" stopIfTrue="1"/>
    <cfRule type="duplicateValues" dxfId="4856" priority="4854" stopIfTrue="1"/>
    <cfRule type="duplicateValues" dxfId="4855" priority="4855" stopIfTrue="1"/>
    <cfRule type="duplicateValues" dxfId="4854" priority="4856" stopIfTrue="1"/>
    <cfRule type="duplicateValues" dxfId="4853" priority="4857" stopIfTrue="1"/>
    <cfRule type="duplicateValues" dxfId="4852" priority="4858" stopIfTrue="1"/>
    <cfRule type="duplicateValues" dxfId="4851" priority="4859" stopIfTrue="1"/>
    <cfRule type="duplicateValues" dxfId="4850" priority="4860" stopIfTrue="1"/>
    <cfRule type="aboveAverage" dxfId="4849" priority="4861" stopIfTrue="1" aboveAverage="0"/>
    <cfRule type="duplicateValues" dxfId="4848" priority="4862" stopIfTrue="1"/>
  </conditionalFormatting>
  <conditionalFormatting sqref="A1602">
    <cfRule type="duplicateValues" dxfId="4847" priority="4845" stopIfTrue="1"/>
    <cfRule type="duplicateValues" dxfId="4846" priority="4846" stopIfTrue="1"/>
    <cfRule type="duplicateValues" dxfId="4845" priority="4847" stopIfTrue="1"/>
    <cfRule type="duplicateValues" dxfId="4844" priority="4848" stopIfTrue="1"/>
  </conditionalFormatting>
  <conditionalFormatting sqref="A1602">
    <cfRule type="duplicateValues" dxfId="4843" priority="4838" stopIfTrue="1"/>
    <cfRule type="duplicateValues" dxfId="4842" priority="4839" stopIfTrue="1"/>
    <cfRule type="duplicateValues" dxfId="4841" priority="4840" stopIfTrue="1"/>
    <cfRule type="duplicateValues" dxfId="4840" priority="4841" stopIfTrue="1"/>
    <cfRule type="duplicateValues" dxfId="4839" priority="4842" stopIfTrue="1"/>
    <cfRule type="aboveAverage" dxfId="4838" priority="4843" stopIfTrue="1" aboveAverage="0"/>
    <cfRule type="duplicateValues" dxfId="4837" priority="4844" stopIfTrue="1"/>
  </conditionalFormatting>
  <conditionalFormatting sqref="A1602">
    <cfRule type="duplicateValues" dxfId="4836" priority="4828" stopIfTrue="1"/>
    <cfRule type="duplicateValues" dxfId="4835" priority="4829" stopIfTrue="1"/>
    <cfRule type="duplicateValues" dxfId="4834" priority="4830" stopIfTrue="1"/>
    <cfRule type="duplicateValues" dxfId="4833" priority="4831" stopIfTrue="1"/>
    <cfRule type="duplicateValues" dxfId="4832" priority="4832" stopIfTrue="1"/>
    <cfRule type="duplicateValues" dxfId="4831" priority="4833" stopIfTrue="1"/>
    <cfRule type="duplicateValues" dxfId="4830" priority="4834" stopIfTrue="1"/>
    <cfRule type="duplicateValues" dxfId="4829" priority="4835" stopIfTrue="1"/>
    <cfRule type="aboveAverage" dxfId="4828" priority="4836" stopIfTrue="1" aboveAverage="0"/>
    <cfRule type="duplicateValues" dxfId="4827" priority="4837" stopIfTrue="1"/>
  </conditionalFormatting>
  <conditionalFormatting sqref="A1600:A1607">
    <cfRule type="duplicateValues" dxfId="4826" priority="4826" stopIfTrue="1"/>
    <cfRule type="duplicateValues" dxfId="4825" priority="4827" stopIfTrue="1"/>
  </conditionalFormatting>
  <conditionalFormatting sqref="A1600:A1602">
    <cfRule type="duplicateValues" dxfId="4824" priority="4822" stopIfTrue="1"/>
    <cfRule type="duplicateValues" dxfId="4823" priority="4823" stopIfTrue="1"/>
    <cfRule type="duplicateValues" dxfId="4822" priority="4824" stopIfTrue="1"/>
    <cfRule type="duplicateValues" dxfId="4821" priority="4825" stopIfTrue="1"/>
  </conditionalFormatting>
  <conditionalFormatting sqref="A1286:A1460 A1463:A2100 A1:A1280">
    <cfRule type="duplicateValues" dxfId="4820" priority="4821"/>
  </conditionalFormatting>
  <conditionalFormatting sqref="A513">
    <cfRule type="duplicateValues" dxfId="4819" priority="4815"/>
    <cfRule type="duplicateValues" dxfId="4818" priority="4816" stopIfTrue="1"/>
    <cfRule type="duplicateValues" dxfId="4817" priority="4817" stopIfTrue="1"/>
    <cfRule type="duplicateValues" dxfId="4816" priority="4818" stopIfTrue="1"/>
    <cfRule type="duplicateValues" dxfId="4815" priority="4819" stopIfTrue="1"/>
    <cfRule type="duplicateValues" dxfId="4814" priority="4820" stopIfTrue="1"/>
  </conditionalFormatting>
  <conditionalFormatting sqref="A513">
    <cfRule type="duplicateValues" dxfId="4813" priority="4814"/>
  </conditionalFormatting>
  <conditionalFormatting sqref="A776">
    <cfRule type="duplicateValues" dxfId="4812" priority="4808"/>
    <cfRule type="duplicateValues" dxfId="4811" priority="4809" stopIfTrue="1"/>
    <cfRule type="duplicateValues" dxfId="4810" priority="4810" stopIfTrue="1"/>
    <cfRule type="duplicateValues" dxfId="4809" priority="4811" stopIfTrue="1"/>
    <cfRule type="duplicateValues" dxfId="4808" priority="4812" stopIfTrue="1"/>
    <cfRule type="duplicateValues" dxfId="4807" priority="4813" stopIfTrue="1"/>
  </conditionalFormatting>
  <conditionalFormatting sqref="A776">
    <cfRule type="duplicateValues" dxfId="4806" priority="4807"/>
  </conditionalFormatting>
  <conditionalFormatting sqref="A1200">
    <cfRule type="duplicateValues" dxfId="4805" priority="4801"/>
    <cfRule type="duplicateValues" dxfId="4804" priority="4802" stopIfTrue="1"/>
    <cfRule type="duplicateValues" dxfId="4803" priority="4803" stopIfTrue="1"/>
    <cfRule type="duplicateValues" dxfId="4802" priority="4804" stopIfTrue="1"/>
    <cfRule type="duplicateValues" dxfId="4801" priority="4805" stopIfTrue="1"/>
    <cfRule type="duplicateValues" dxfId="4800" priority="4806" stopIfTrue="1"/>
  </conditionalFormatting>
  <conditionalFormatting sqref="A1200">
    <cfRule type="duplicateValues" dxfId="4799" priority="4800"/>
  </conditionalFormatting>
  <conditionalFormatting sqref="A1200">
    <cfRule type="duplicateValues" dxfId="4798" priority="4798"/>
    <cfRule type="duplicateValues" dxfId="4797" priority="4799"/>
  </conditionalFormatting>
  <conditionalFormatting sqref="A1200">
    <cfRule type="duplicateValues" dxfId="4796" priority="4794" stopIfTrue="1"/>
    <cfRule type="duplicateValues" dxfId="4795" priority="4795" stopIfTrue="1"/>
    <cfRule type="duplicateValues" dxfId="4794" priority="4796" stopIfTrue="1"/>
    <cfRule type="duplicateValues" dxfId="4793" priority="4797" stopIfTrue="1"/>
  </conditionalFormatting>
  <conditionalFormatting sqref="A1561:A1563">
    <cfRule type="duplicateValues" dxfId="4792" priority="4793"/>
  </conditionalFormatting>
  <conditionalFormatting sqref="A1561">
    <cfRule type="duplicateValues" dxfId="4791" priority="4788" stopIfTrue="1"/>
    <cfRule type="duplicateValues" dxfId="4790" priority="4789"/>
    <cfRule type="duplicateValues" dxfId="4789" priority="4790"/>
    <cfRule type="duplicateValues" dxfId="4788" priority="4791"/>
    <cfRule type="duplicateValues" dxfId="4787" priority="4792" stopIfTrue="1"/>
  </conditionalFormatting>
  <conditionalFormatting sqref="A1561">
    <cfRule type="duplicateValues" dxfId="4786" priority="4787" stopIfTrue="1"/>
  </conditionalFormatting>
  <conditionalFormatting sqref="A1561">
    <cfRule type="duplicateValues" dxfId="4785" priority="4782" stopIfTrue="1"/>
    <cfRule type="duplicateValues" dxfId="4784" priority="4783"/>
    <cfRule type="duplicateValues" dxfId="4783" priority="4784"/>
    <cfRule type="duplicateValues" dxfId="4782" priority="4785"/>
    <cfRule type="duplicateValues" dxfId="4781" priority="4786" stopIfTrue="1"/>
  </conditionalFormatting>
  <conditionalFormatting sqref="A1561">
    <cfRule type="duplicateValues" dxfId="4780" priority="4781" stopIfTrue="1"/>
  </conditionalFormatting>
  <conditionalFormatting sqref="A1563">
    <cfRule type="duplicateValues" dxfId="4779" priority="4780"/>
  </conditionalFormatting>
  <conditionalFormatting sqref="A1562">
    <cfRule type="duplicateValues" dxfId="4778" priority="4775" stopIfTrue="1"/>
    <cfRule type="duplicateValues" dxfId="4777" priority="4776"/>
    <cfRule type="duplicateValues" dxfId="4776" priority="4777"/>
    <cfRule type="duplicateValues" dxfId="4775" priority="4778"/>
    <cfRule type="duplicateValues" dxfId="4774" priority="4779" stopIfTrue="1"/>
  </conditionalFormatting>
  <conditionalFormatting sqref="A1562">
    <cfRule type="duplicateValues" dxfId="4773" priority="4774" stopIfTrue="1"/>
  </conditionalFormatting>
  <conditionalFormatting sqref="A1562">
    <cfRule type="duplicateValues" dxfId="4772" priority="4769" stopIfTrue="1"/>
    <cfRule type="duplicateValues" dxfId="4771" priority="4770"/>
    <cfRule type="duplicateValues" dxfId="4770" priority="4771"/>
    <cfRule type="duplicateValues" dxfId="4769" priority="4772"/>
    <cfRule type="duplicateValues" dxfId="4768" priority="4773" stopIfTrue="1"/>
  </conditionalFormatting>
  <conditionalFormatting sqref="A1562">
    <cfRule type="duplicateValues" dxfId="4767" priority="4768" stopIfTrue="1"/>
  </conditionalFormatting>
  <conditionalFormatting sqref="A1563">
    <cfRule type="duplicateValues" dxfId="4766" priority="4763" stopIfTrue="1"/>
    <cfRule type="duplicateValues" dxfId="4765" priority="4764"/>
    <cfRule type="duplicateValues" dxfId="4764" priority="4765"/>
    <cfRule type="duplicateValues" dxfId="4763" priority="4766"/>
    <cfRule type="duplicateValues" dxfId="4762" priority="4767" stopIfTrue="1"/>
  </conditionalFormatting>
  <conditionalFormatting sqref="A1563">
    <cfRule type="duplicateValues" dxfId="4761" priority="4758" stopIfTrue="1"/>
    <cfRule type="duplicateValues" dxfId="4760" priority="4759"/>
    <cfRule type="duplicateValues" dxfId="4759" priority="4760"/>
    <cfRule type="duplicateValues" dxfId="4758" priority="4761"/>
    <cfRule type="duplicateValues" dxfId="4757" priority="4762" stopIfTrue="1"/>
  </conditionalFormatting>
  <conditionalFormatting sqref="A1563">
    <cfRule type="duplicateValues" dxfId="4756" priority="4757" stopIfTrue="1"/>
  </conditionalFormatting>
  <conditionalFormatting sqref="A1561:A1562">
    <cfRule type="duplicateValues" dxfId="4755" priority="4756" stopIfTrue="1"/>
  </conditionalFormatting>
  <conditionalFormatting sqref="A1561:A1562">
    <cfRule type="duplicateValues" dxfId="4754" priority="4751" stopIfTrue="1"/>
    <cfRule type="duplicateValues" dxfId="4753" priority="4752"/>
    <cfRule type="duplicateValues" dxfId="4752" priority="4753"/>
    <cfRule type="duplicateValues" dxfId="4751" priority="4754"/>
    <cfRule type="duplicateValues" dxfId="4750" priority="4755" stopIfTrue="1"/>
  </conditionalFormatting>
  <conditionalFormatting sqref="A1561:A1562">
    <cfRule type="duplicateValues" dxfId="4749" priority="4746" stopIfTrue="1"/>
    <cfRule type="duplicateValues" dxfId="4748" priority="4747"/>
    <cfRule type="duplicateValues" dxfId="4747" priority="4748"/>
    <cfRule type="duplicateValues" dxfId="4746" priority="4749"/>
    <cfRule type="duplicateValues" dxfId="4745" priority="4750" stopIfTrue="1"/>
  </conditionalFormatting>
  <conditionalFormatting sqref="A1561:A1562">
    <cfRule type="duplicateValues" dxfId="4744" priority="4745" stopIfTrue="1"/>
  </conditionalFormatting>
  <conditionalFormatting sqref="A1563">
    <cfRule type="duplicateValues" dxfId="4743" priority="4731" stopIfTrue="1"/>
    <cfRule type="duplicateValues" dxfId="4742" priority="4732" stopIfTrue="1"/>
    <cfRule type="duplicateValues" dxfId="4741" priority="4733" stopIfTrue="1"/>
    <cfRule type="duplicateValues" dxfId="4740" priority="4734" stopIfTrue="1"/>
    <cfRule type="duplicateValues" dxfId="4739" priority="4735" stopIfTrue="1"/>
    <cfRule type="duplicateValues" dxfId="4738" priority="4736" stopIfTrue="1"/>
    <cfRule type="duplicateValues" dxfId="4737" priority="4737" stopIfTrue="1"/>
    <cfRule type="duplicateValues" dxfId="4736" priority="4738" stopIfTrue="1"/>
    <cfRule type="duplicateValues" dxfId="4735" priority="4739" stopIfTrue="1"/>
    <cfRule type="duplicateValues" dxfId="4734" priority="4740" stopIfTrue="1"/>
    <cfRule type="duplicateValues" dxfId="4733" priority="4741" stopIfTrue="1"/>
    <cfRule type="duplicateValues" dxfId="4732" priority="4742" stopIfTrue="1"/>
    <cfRule type="aboveAverage" dxfId="4731" priority="4743" stopIfTrue="1" aboveAverage="0"/>
    <cfRule type="duplicateValues" dxfId="4730" priority="4744" stopIfTrue="1"/>
  </conditionalFormatting>
  <conditionalFormatting sqref="A1563">
    <cfRule type="duplicateValues" dxfId="4729" priority="4727" stopIfTrue="1"/>
    <cfRule type="duplicateValues" dxfId="4728" priority="4728" stopIfTrue="1"/>
    <cfRule type="duplicateValues" dxfId="4727" priority="4729" stopIfTrue="1"/>
    <cfRule type="duplicateValues" dxfId="4726" priority="4730" stopIfTrue="1"/>
  </conditionalFormatting>
  <conditionalFormatting sqref="A1563">
    <cfRule type="duplicateValues" dxfId="4725" priority="4720" stopIfTrue="1"/>
    <cfRule type="duplicateValues" dxfId="4724" priority="4721" stopIfTrue="1"/>
    <cfRule type="duplicateValues" dxfId="4723" priority="4722" stopIfTrue="1"/>
    <cfRule type="duplicateValues" dxfId="4722" priority="4723" stopIfTrue="1"/>
    <cfRule type="duplicateValues" dxfId="4721" priority="4724" stopIfTrue="1"/>
    <cfRule type="aboveAverage" dxfId="4720" priority="4725" stopIfTrue="1" aboveAverage="0"/>
    <cfRule type="duplicateValues" dxfId="4719" priority="4726" stopIfTrue="1"/>
  </conditionalFormatting>
  <conditionalFormatting sqref="A1563">
    <cfRule type="duplicateValues" dxfId="4718" priority="4710" stopIfTrue="1"/>
    <cfRule type="duplicateValues" dxfId="4717" priority="4711" stopIfTrue="1"/>
    <cfRule type="duplicateValues" dxfId="4716" priority="4712" stopIfTrue="1"/>
    <cfRule type="duplicateValues" dxfId="4715" priority="4713" stopIfTrue="1"/>
    <cfRule type="duplicateValues" dxfId="4714" priority="4714" stopIfTrue="1"/>
    <cfRule type="duplicateValues" dxfId="4713" priority="4715" stopIfTrue="1"/>
    <cfRule type="duplicateValues" dxfId="4712" priority="4716" stopIfTrue="1"/>
    <cfRule type="duplicateValues" dxfId="4711" priority="4717" stopIfTrue="1"/>
    <cfRule type="aboveAverage" dxfId="4710" priority="4718" stopIfTrue="1" aboveAverage="0"/>
    <cfRule type="duplicateValues" dxfId="4709" priority="4719" stopIfTrue="1"/>
  </conditionalFormatting>
  <conditionalFormatting sqref="A1562">
    <cfRule type="duplicateValues" dxfId="4708" priority="4696" stopIfTrue="1"/>
    <cfRule type="duplicateValues" dxfId="4707" priority="4697" stopIfTrue="1"/>
    <cfRule type="duplicateValues" dxfId="4706" priority="4698" stopIfTrue="1"/>
    <cfRule type="duplicateValues" dxfId="4705" priority="4699" stopIfTrue="1"/>
    <cfRule type="duplicateValues" dxfId="4704" priority="4700" stopIfTrue="1"/>
    <cfRule type="duplicateValues" dxfId="4703" priority="4701" stopIfTrue="1"/>
    <cfRule type="duplicateValues" dxfId="4702" priority="4702" stopIfTrue="1"/>
    <cfRule type="duplicateValues" dxfId="4701" priority="4703" stopIfTrue="1"/>
    <cfRule type="duplicateValues" dxfId="4700" priority="4704" stopIfTrue="1"/>
    <cfRule type="duplicateValues" dxfId="4699" priority="4705" stopIfTrue="1"/>
    <cfRule type="duplicateValues" dxfId="4698" priority="4706" stopIfTrue="1"/>
    <cfRule type="duplicateValues" dxfId="4697" priority="4707" stopIfTrue="1"/>
    <cfRule type="aboveAverage" dxfId="4696" priority="4708" stopIfTrue="1" aboveAverage="0"/>
    <cfRule type="duplicateValues" dxfId="4695" priority="4709" stopIfTrue="1"/>
  </conditionalFormatting>
  <conditionalFormatting sqref="A1562">
    <cfRule type="duplicateValues" dxfId="4694" priority="4692" stopIfTrue="1"/>
    <cfRule type="duplicateValues" dxfId="4693" priority="4693" stopIfTrue="1"/>
    <cfRule type="duplicateValues" dxfId="4692" priority="4694" stopIfTrue="1"/>
    <cfRule type="duplicateValues" dxfId="4691" priority="4695" stopIfTrue="1"/>
  </conditionalFormatting>
  <conditionalFormatting sqref="A1562">
    <cfRule type="duplicateValues" dxfId="4690" priority="4685" stopIfTrue="1"/>
    <cfRule type="duplicateValues" dxfId="4689" priority="4686" stopIfTrue="1"/>
    <cfRule type="duplicateValues" dxfId="4688" priority="4687" stopIfTrue="1"/>
    <cfRule type="duplicateValues" dxfId="4687" priority="4688" stopIfTrue="1"/>
    <cfRule type="duplicateValues" dxfId="4686" priority="4689" stopIfTrue="1"/>
    <cfRule type="aboveAverage" dxfId="4685" priority="4690" stopIfTrue="1" aboveAverage="0"/>
    <cfRule type="duplicateValues" dxfId="4684" priority="4691" stopIfTrue="1"/>
  </conditionalFormatting>
  <conditionalFormatting sqref="A1562">
    <cfRule type="duplicateValues" dxfId="4683" priority="4675" stopIfTrue="1"/>
    <cfRule type="duplicateValues" dxfId="4682" priority="4676" stopIfTrue="1"/>
    <cfRule type="duplicateValues" dxfId="4681" priority="4677" stopIfTrue="1"/>
    <cfRule type="duplicateValues" dxfId="4680" priority="4678" stopIfTrue="1"/>
    <cfRule type="duplicateValues" dxfId="4679" priority="4679" stopIfTrue="1"/>
    <cfRule type="duplicateValues" dxfId="4678" priority="4680" stopIfTrue="1"/>
    <cfRule type="duplicateValues" dxfId="4677" priority="4681" stopIfTrue="1"/>
    <cfRule type="duplicateValues" dxfId="4676" priority="4682" stopIfTrue="1"/>
    <cfRule type="aboveAverage" dxfId="4675" priority="4683" stopIfTrue="1" aboveAverage="0"/>
    <cfRule type="duplicateValues" dxfId="4674" priority="4684" stopIfTrue="1"/>
  </conditionalFormatting>
  <conditionalFormatting sqref="A1561:A1562">
    <cfRule type="duplicateValues" dxfId="4673" priority="4661" stopIfTrue="1"/>
    <cfRule type="duplicateValues" dxfId="4672" priority="4662" stopIfTrue="1"/>
    <cfRule type="duplicateValues" dxfId="4671" priority="4663" stopIfTrue="1"/>
    <cfRule type="duplicateValues" dxfId="4670" priority="4664" stopIfTrue="1"/>
    <cfRule type="duplicateValues" dxfId="4669" priority="4665" stopIfTrue="1"/>
    <cfRule type="duplicateValues" dxfId="4668" priority="4666" stopIfTrue="1"/>
    <cfRule type="duplicateValues" dxfId="4667" priority="4667" stopIfTrue="1"/>
    <cfRule type="duplicateValues" dxfId="4666" priority="4668" stopIfTrue="1"/>
    <cfRule type="duplicateValues" dxfId="4665" priority="4669" stopIfTrue="1"/>
    <cfRule type="duplicateValues" dxfId="4664" priority="4670" stopIfTrue="1"/>
    <cfRule type="duplicateValues" dxfId="4663" priority="4671" stopIfTrue="1"/>
    <cfRule type="duplicateValues" dxfId="4662" priority="4672" stopIfTrue="1"/>
    <cfRule type="aboveAverage" dxfId="4661" priority="4673" stopIfTrue="1" aboveAverage="0"/>
    <cfRule type="duplicateValues" dxfId="4660" priority="4674" stopIfTrue="1"/>
  </conditionalFormatting>
  <conditionalFormatting sqref="A1561:A1562">
    <cfRule type="duplicateValues" dxfId="4659" priority="4657" stopIfTrue="1"/>
    <cfRule type="duplicateValues" dxfId="4658" priority="4658" stopIfTrue="1"/>
    <cfRule type="duplicateValues" dxfId="4657" priority="4659" stopIfTrue="1"/>
    <cfRule type="duplicateValues" dxfId="4656" priority="4660" stopIfTrue="1"/>
  </conditionalFormatting>
  <conditionalFormatting sqref="A1561:A1562">
    <cfRule type="duplicateValues" dxfId="4655" priority="4650" stopIfTrue="1"/>
    <cfRule type="duplicateValues" dxfId="4654" priority="4651" stopIfTrue="1"/>
    <cfRule type="duplicateValues" dxfId="4653" priority="4652" stopIfTrue="1"/>
    <cfRule type="duplicateValues" dxfId="4652" priority="4653" stopIfTrue="1"/>
    <cfRule type="duplicateValues" dxfId="4651" priority="4654" stopIfTrue="1"/>
    <cfRule type="aboveAverage" dxfId="4650" priority="4655" stopIfTrue="1" aboveAverage="0"/>
    <cfRule type="duplicateValues" dxfId="4649" priority="4656" stopIfTrue="1"/>
  </conditionalFormatting>
  <conditionalFormatting sqref="A1561:A1562">
    <cfRule type="duplicateValues" dxfId="4648" priority="4640" stopIfTrue="1"/>
    <cfRule type="duplicateValues" dxfId="4647" priority="4641" stopIfTrue="1"/>
    <cfRule type="duplicateValues" dxfId="4646" priority="4642" stopIfTrue="1"/>
    <cfRule type="duplicateValues" dxfId="4645" priority="4643" stopIfTrue="1"/>
    <cfRule type="duplicateValues" dxfId="4644" priority="4644" stopIfTrue="1"/>
    <cfRule type="duplicateValues" dxfId="4643" priority="4645" stopIfTrue="1"/>
    <cfRule type="duplicateValues" dxfId="4642" priority="4646" stopIfTrue="1"/>
    <cfRule type="duplicateValues" dxfId="4641" priority="4647" stopIfTrue="1"/>
    <cfRule type="aboveAverage" dxfId="4640" priority="4648" stopIfTrue="1" aboveAverage="0"/>
    <cfRule type="duplicateValues" dxfId="4639" priority="4649" stopIfTrue="1"/>
  </conditionalFormatting>
  <conditionalFormatting sqref="A1561:A1563">
    <cfRule type="duplicateValues" dxfId="4638" priority="4635" stopIfTrue="1"/>
    <cfRule type="duplicateValues" dxfId="4637" priority="4636"/>
    <cfRule type="duplicateValues" dxfId="4636" priority="4637"/>
    <cfRule type="duplicateValues" dxfId="4635" priority="4638"/>
    <cfRule type="duplicateValues" dxfId="4634" priority="4639" stopIfTrue="1"/>
  </conditionalFormatting>
  <conditionalFormatting sqref="A1561:A1563">
    <cfRule type="duplicateValues" dxfId="4633" priority="4630" stopIfTrue="1"/>
    <cfRule type="duplicateValues" dxfId="4632" priority="4631"/>
    <cfRule type="duplicateValues" dxfId="4631" priority="4632"/>
    <cfRule type="duplicateValues" dxfId="4630" priority="4633"/>
    <cfRule type="duplicateValues" dxfId="4629" priority="4634" stopIfTrue="1"/>
  </conditionalFormatting>
  <conditionalFormatting sqref="A1561:A1563">
    <cfRule type="duplicateValues" dxfId="4628" priority="4629" stopIfTrue="1"/>
  </conditionalFormatting>
  <conditionalFormatting sqref="A1561:A1563">
    <cfRule type="duplicateValues" dxfId="4627" priority="4615" stopIfTrue="1"/>
    <cfRule type="duplicateValues" dxfId="4626" priority="4616" stopIfTrue="1"/>
    <cfRule type="duplicateValues" dxfId="4625" priority="4617" stopIfTrue="1"/>
    <cfRule type="duplicateValues" dxfId="4624" priority="4618" stopIfTrue="1"/>
    <cfRule type="duplicateValues" dxfId="4623" priority="4619" stopIfTrue="1"/>
    <cfRule type="duplicateValues" dxfId="4622" priority="4620" stopIfTrue="1"/>
    <cfRule type="duplicateValues" dxfId="4621" priority="4621" stopIfTrue="1"/>
    <cfRule type="duplicateValues" dxfId="4620" priority="4622" stopIfTrue="1"/>
    <cfRule type="duplicateValues" dxfId="4619" priority="4623" stopIfTrue="1"/>
    <cfRule type="duplicateValues" dxfId="4618" priority="4624" stopIfTrue="1"/>
    <cfRule type="duplicateValues" dxfId="4617" priority="4625" stopIfTrue="1"/>
    <cfRule type="duplicateValues" dxfId="4616" priority="4626" stopIfTrue="1"/>
    <cfRule type="aboveAverage" dxfId="4615" priority="4627" stopIfTrue="1" aboveAverage="0"/>
    <cfRule type="duplicateValues" dxfId="4614" priority="4628" stopIfTrue="1"/>
  </conditionalFormatting>
  <conditionalFormatting sqref="A1561:A1563">
    <cfRule type="duplicateValues" dxfId="4613" priority="4611" stopIfTrue="1"/>
    <cfRule type="duplicateValues" dxfId="4612" priority="4612" stopIfTrue="1"/>
    <cfRule type="duplicateValues" dxfId="4611" priority="4613" stopIfTrue="1"/>
    <cfRule type="duplicateValues" dxfId="4610" priority="4614" stopIfTrue="1"/>
  </conditionalFormatting>
  <conditionalFormatting sqref="A1561:A1563">
    <cfRule type="duplicateValues" dxfId="4609" priority="4604" stopIfTrue="1"/>
    <cfRule type="duplicateValues" dxfId="4608" priority="4605" stopIfTrue="1"/>
    <cfRule type="duplicateValues" dxfId="4607" priority="4606" stopIfTrue="1"/>
    <cfRule type="duplicateValues" dxfId="4606" priority="4607" stopIfTrue="1"/>
    <cfRule type="duplicateValues" dxfId="4605" priority="4608" stopIfTrue="1"/>
    <cfRule type="aboveAverage" dxfId="4604" priority="4609" stopIfTrue="1" aboveAverage="0"/>
    <cfRule type="duplicateValues" dxfId="4603" priority="4610" stopIfTrue="1"/>
  </conditionalFormatting>
  <conditionalFormatting sqref="A1561:A1563">
    <cfRule type="duplicateValues" dxfId="4602" priority="4594" stopIfTrue="1"/>
    <cfRule type="duplicateValues" dxfId="4601" priority="4595" stopIfTrue="1"/>
    <cfRule type="duplicateValues" dxfId="4600" priority="4596" stopIfTrue="1"/>
    <cfRule type="duplicateValues" dxfId="4599" priority="4597" stopIfTrue="1"/>
    <cfRule type="duplicateValues" dxfId="4598" priority="4598" stopIfTrue="1"/>
    <cfRule type="duplicateValues" dxfId="4597" priority="4599" stopIfTrue="1"/>
    <cfRule type="duplicateValues" dxfId="4596" priority="4600" stopIfTrue="1"/>
    <cfRule type="duplicateValues" dxfId="4595" priority="4601" stopIfTrue="1"/>
    <cfRule type="aboveAverage" dxfId="4594" priority="4602" stopIfTrue="1" aboveAverage="0"/>
    <cfRule type="duplicateValues" dxfId="4593" priority="4603" stopIfTrue="1"/>
  </conditionalFormatting>
  <conditionalFormatting sqref="A1562:A1563">
    <cfRule type="duplicateValues" dxfId="4592" priority="4589" stopIfTrue="1"/>
    <cfRule type="duplicateValues" dxfId="4591" priority="4590"/>
    <cfRule type="duplicateValues" dxfId="4590" priority="4591"/>
    <cfRule type="duplicateValues" dxfId="4589" priority="4592"/>
    <cfRule type="duplicateValues" dxfId="4588" priority="4593" stopIfTrue="1"/>
  </conditionalFormatting>
  <conditionalFormatting sqref="A1562:A1563">
    <cfRule type="duplicateValues" dxfId="4587" priority="4588" stopIfTrue="1"/>
  </conditionalFormatting>
  <conditionalFormatting sqref="A1562:A1563">
    <cfRule type="duplicateValues" dxfId="4586" priority="4583" stopIfTrue="1"/>
    <cfRule type="duplicateValues" dxfId="4585" priority="4584"/>
    <cfRule type="duplicateValues" dxfId="4584" priority="4585"/>
    <cfRule type="duplicateValues" dxfId="4583" priority="4586"/>
    <cfRule type="duplicateValues" dxfId="4582" priority="4587" stopIfTrue="1"/>
  </conditionalFormatting>
  <conditionalFormatting sqref="A1562:A1563">
    <cfRule type="duplicateValues" dxfId="4581" priority="4582" stopIfTrue="1"/>
  </conditionalFormatting>
  <conditionalFormatting sqref="A1561">
    <cfRule type="duplicateValues" dxfId="4580" priority="4568" stopIfTrue="1"/>
    <cfRule type="duplicateValues" dxfId="4579" priority="4569" stopIfTrue="1"/>
    <cfRule type="duplicateValues" dxfId="4578" priority="4570" stopIfTrue="1"/>
    <cfRule type="duplicateValues" dxfId="4577" priority="4571" stopIfTrue="1"/>
    <cfRule type="duplicateValues" dxfId="4576" priority="4572" stopIfTrue="1"/>
    <cfRule type="duplicateValues" dxfId="4575" priority="4573" stopIfTrue="1"/>
    <cfRule type="duplicateValues" dxfId="4574" priority="4574" stopIfTrue="1"/>
    <cfRule type="duplicateValues" dxfId="4573" priority="4575" stopIfTrue="1"/>
    <cfRule type="duplicateValues" dxfId="4572" priority="4576" stopIfTrue="1"/>
    <cfRule type="duplicateValues" dxfId="4571" priority="4577" stopIfTrue="1"/>
    <cfRule type="duplicateValues" dxfId="4570" priority="4578" stopIfTrue="1"/>
    <cfRule type="duplicateValues" dxfId="4569" priority="4579" stopIfTrue="1"/>
    <cfRule type="aboveAverage" dxfId="4568" priority="4580" stopIfTrue="1" aboveAverage="0"/>
    <cfRule type="duplicateValues" dxfId="4567" priority="4581" stopIfTrue="1"/>
  </conditionalFormatting>
  <conditionalFormatting sqref="A1561">
    <cfRule type="duplicateValues" dxfId="4566" priority="4564" stopIfTrue="1"/>
    <cfRule type="duplicateValues" dxfId="4565" priority="4565" stopIfTrue="1"/>
    <cfRule type="duplicateValues" dxfId="4564" priority="4566" stopIfTrue="1"/>
    <cfRule type="duplicateValues" dxfId="4563" priority="4567" stopIfTrue="1"/>
  </conditionalFormatting>
  <conditionalFormatting sqref="A1561">
    <cfRule type="duplicateValues" dxfId="4562" priority="4557" stopIfTrue="1"/>
    <cfRule type="duplicateValues" dxfId="4561" priority="4558" stopIfTrue="1"/>
    <cfRule type="duplicateValues" dxfId="4560" priority="4559" stopIfTrue="1"/>
    <cfRule type="duplicateValues" dxfId="4559" priority="4560" stopIfTrue="1"/>
    <cfRule type="duplicateValues" dxfId="4558" priority="4561" stopIfTrue="1"/>
    <cfRule type="aboveAverage" dxfId="4557" priority="4562" stopIfTrue="1" aboveAverage="0"/>
    <cfRule type="duplicateValues" dxfId="4556" priority="4563" stopIfTrue="1"/>
  </conditionalFormatting>
  <conditionalFormatting sqref="A1561">
    <cfRule type="duplicateValues" dxfId="4555" priority="4547" stopIfTrue="1"/>
    <cfRule type="duplicateValues" dxfId="4554" priority="4548" stopIfTrue="1"/>
    <cfRule type="duplicateValues" dxfId="4553" priority="4549" stopIfTrue="1"/>
    <cfRule type="duplicateValues" dxfId="4552" priority="4550" stopIfTrue="1"/>
    <cfRule type="duplicateValues" dxfId="4551" priority="4551" stopIfTrue="1"/>
    <cfRule type="duplicateValues" dxfId="4550" priority="4552" stopIfTrue="1"/>
    <cfRule type="duplicateValues" dxfId="4549" priority="4553" stopIfTrue="1"/>
    <cfRule type="duplicateValues" dxfId="4548" priority="4554" stopIfTrue="1"/>
    <cfRule type="aboveAverage" dxfId="4547" priority="4555" stopIfTrue="1" aboveAverage="0"/>
    <cfRule type="duplicateValues" dxfId="4546" priority="4556" stopIfTrue="1"/>
  </conditionalFormatting>
  <conditionalFormatting sqref="A1561:A1563">
    <cfRule type="duplicateValues" dxfId="4545" priority="4545" stopIfTrue="1"/>
    <cfRule type="duplicateValues" dxfId="4544" priority="4546" stopIfTrue="1"/>
  </conditionalFormatting>
  <conditionalFormatting sqref="A1554">
    <cfRule type="duplicateValues" dxfId="4543" priority="4539"/>
    <cfRule type="duplicateValues" dxfId="4542" priority="4540" stopIfTrue="1"/>
    <cfRule type="duplicateValues" dxfId="4541" priority="4541" stopIfTrue="1"/>
    <cfRule type="duplicateValues" dxfId="4540" priority="4542" stopIfTrue="1"/>
    <cfRule type="duplicateValues" dxfId="4539" priority="4543" stopIfTrue="1"/>
    <cfRule type="duplicateValues" dxfId="4538" priority="4544" stopIfTrue="1"/>
  </conditionalFormatting>
  <conditionalFormatting sqref="A1554">
    <cfRule type="duplicateValues" dxfId="4537" priority="4538"/>
  </conditionalFormatting>
  <conditionalFormatting sqref="A1555">
    <cfRule type="duplicateValues" dxfId="4536" priority="4532"/>
    <cfRule type="duplicateValues" dxfId="4535" priority="4533" stopIfTrue="1"/>
    <cfRule type="duplicateValues" dxfId="4534" priority="4534" stopIfTrue="1"/>
    <cfRule type="duplicateValues" dxfId="4533" priority="4535" stopIfTrue="1"/>
    <cfRule type="duplicateValues" dxfId="4532" priority="4536" stopIfTrue="1"/>
    <cfRule type="duplicateValues" dxfId="4531" priority="4537" stopIfTrue="1"/>
  </conditionalFormatting>
  <conditionalFormatting sqref="A1555">
    <cfRule type="duplicateValues" dxfId="4530" priority="4531"/>
  </conditionalFormatting>
  <conditionalFormatting sqref="A1562">
    <cfRule type="duplicateValues" dxfId="4529" priority="4525"/>
    <cfRule type="duplicateValues" dxfId="4528" priority="4526" stopIfTrue="1"/>
    <cfRule type="duplicateValues" dxfId="4527" priority="4527" stopIfTrue="1"/>
    <cfRule type="duplicateValues" dxfId="4526" priority="4528" stopIfTrue="1"/>
    <cfRule type="duplicateValues" dxfId="4525" priority="4529" stopIfTrue="1"/>
    <cfRule type="duplicateValues" dxfId="4524" priority="4530" stopIfTrue="1"/>
  </conditionalFormatting>
  <conditionalFormatting sqref="A1557">
    <cfRule type="duplicateValues" dxfId="4523" priority="4519"/>
    <cfRule type="duplicateValues" dxfId="4522" priority="4520" stopIfTrue="1"/>
    <cfRule type="duplicateValues" dxfId="4521" priority="4521" stopIfTrue="1"/>
    <cfRule type="duplicateValues" dxfId="4520" priority="4522" stopIfTrue="1"/>
    <cfRule type="duplicateValues" dxfId="4519" priority="4523" stopIfTrue="1"/>
    <cfRule type="duplicateValues" dxfId="4518" priority="4524" stopIfTrue="1"/>
  </conditionalFormatting>
  <conditionalFormatting sqref="A1557">
    <cfRule type="duplicateValues" dxfId="4517" priority="4518"/>
  </conditionalFormatting>
  <conditionalFormatting sqref="A1558:A1560">
    <cfRule type="duplicateValues" dxfId="4516" priority="4512"/>
    <cfRule type="duplicateValues" dxfId="4515" priority="4513" stopIfTrue="1"/>
    <cfRule type="duplicateValues" dxfId="4514" priority="4514" stopIfTrue="1"/>
    <cfRule type="duplicateValues" dxfId="4513" priority="4515" stopIfTrue="1"/>
    <cfRule type="duplicateValues" dxfId="4512" priority="4516" stopIfTrue="1"/>
    <cfRule type="duplicateValues" dxfId="4511" priority="4517" stopIfTrue="1"/>
  </conditionalFormatting>
  <conditionalFormatting sqref="A1558:A1560">
    <cfRule type="duplicateValues" dxfId="4510" priority="4511"/>
  </conditionalFormatting>
  <conditionalFormatting sqref="A1562:A1564">
    <cfRule type="duplicateValues" dxfId="4509" priority="4510"/>
  </conditionalFormatting>
  <conditionalFormatting sqref="A1564">
    <cfRule type="duplicateValues" dxfId="4508" priority="4509"/>
  </conditionalFormatting>
  <conditionalFormatting sqref="A1564">
    <cfRule type="duplicateValues" dxfId="4507" priority="4504" stopIfTrue="1"/>
    <cfRule type="duplicateValues" dxfId="4506" priority="4505"/>
    <cfRule type="duplicateValues" dxfId="4505" priority="4506"/>
    <cfRule type="duplicateValues" dxfId="4504" priority="4507"/>
    <cfRule type="duplicateValues" dxfId="4503" priority="4508" stopIfTrue="1"/>
  </conditionalFormatting>
  <conditionalFormatting sqref="A1564">
    <cfRule type="duplicateValues" dxfId="4502" priority="4499" stopIfTrue="1"/>
    <cfRule type="duplicateValues" dxfId="4501" priority="4500"/>
    <cfRule type="duplicateValues" dxfId="4500" priority="4501"/>
    <cfRule type="duplicateValues" dxfId="4499" priority="4502"/>
    <cfRule type="duplicateValues" dxfId="4498" priority="4503" stopIfTrue="1"/>
  </conditionalFormatting>
  <conditionalFormatting sqref="A1564">
    <cfRule type="duplicateValues" dxfId="4497" priority="4498" stopIfTrue="1"/>
  </conditionalFormatting>
  <conditionalFormatting sqref="A1564">
    <cfRule type="duplicateValues" dxfId="4496" priority="4484" stopIfTrue="1"/>
    <cfRule type="duplicateValues" dxfId="4495" priority="4485" stopIfTrue="1"/>
    <cfRule type="duplicateValues" dxfId="4494" priority="4486" stopIfTrue="1"/>
    <cfRule type="duplicateValues" dxfId="4493" priority="4487" stopIfTrue="1"/>
    <cfRule type="duplicateValues" dxfId="4492" priority="4488" stopIfTrue="1"/>
    <cfRule type="duplicateValues" dxfId="4491" priority="4489" stopIfTrue="1"/>
    <cfRule type="duplicateValues" dxfId="4490" priority="4490" stopIfTrue="1"/>
    <cfRule type="duplicateValues" dxfId="4489" priority="4491" stopIfTrue="1"/>
    <cfRule type="duplicateValues" dxfId="4488" priority="4492" stopIfTrue="1"/>
    <cfRule type="duplicateValues" dxfId="4487" priority="4493" stopIfTrue="1"/>
    <cfRule type="duplicateValues" dxfId="4486" priority="4494" stopIfTrue="1"/>
    <cfRule type="duplicateValues" dxfId="4485" priority="4495" stopIfTrue="1"/>
    <cfRule type="aboveAverage" dxfId="4484" priority="4496" stopIfTrue="1" aboveAverage="0"/>
    <cfRule type="duplicateValues" dxfId="4483" priority="4497" stopIfTrue="1"/>
  </conditionalFormatting>
  <conditionalFormatting sqref="A1564">
    <cfRule type="duplicateValues" dxfId="4482" priority="4480" stopIfTrue="1"/>
    <cfRule type="duplicateValues" dxfId="4481" priority="4481" stopIfTrue="1"/>
    <cfRule type="duplicateValues" dxfId="4480" priority="4482" stopIfTrue="1"/>
    <cfRule type="duplicateValues" dxfId="4479" priority="4483" stopIfTrue="1"/>
  </conditionalFormatting>
  <conditionalFormatting sqref="A1564">
    <cfRule type="duplicateValues" dxfId="4478" priority="4473" stopIfTrue="1"/>
    <cfRule type="duplicateValues" dxfId="4477" priority="4474" stopIfTrue="1"/>
    <cfRule type="duplicateValues" dxfId="4476" priority="4475" stopIfTrue="1"/>
    <cfRule type="duplicateValues" dxfId="4475" priority="4476" stopIfTrue="1"/>
    <cfRule type="duplicateValues" dxfId="4474" priority="4477" stopIfTrue="1"/>
    <cfRule type="aboveAverage" dxfId="4473" priority="4478" stopIfTrue="1" aboveAverage="0"/>
    <cfRule type="duplicateValues" dxfId="4472" priority="4479" stopIfTrue="1"/>
  </conditionalFormatting>
  <conditionalFormatting sqref="A1564">
    <cfRule type="duplicateValues" dxfId="4471" priority="4463" stopIfTrue="1"/>
    <cfRule type="duplicateValues" dxfId="4470" priority="4464" stopIfTrue="1"/>
    <cfRule type="duplicateValues" dxfId="4469" priority="4465" stopIfTrue="1"/>
    <cfRule type="duplicateValues" dxfId="4468" priority="4466" stopIfTrue="1"/>
    <cfRule type="duplicateValues" dxfId="4467" priority="4467" stopIfTrue="1"/>
    <cfRule type="duplicateValues" dxfId="4466" priority="4468" stopIfTrue="1"/>
    <cfRule type="duplicateValues" dxfId="4465" priority="4469" stopIfTrue="1"/>
    <cfRule type="duplicateValues" dxfId="4464" priority="4470" stopIfTrue="1"/>
    <cfRule type="aboveAverage" dxfId="4463" priority="4471" stopIfTrue="1" aboveAverage="0"/>
    <cfRule type="duplicateValues" dxfId="4462" priority="4472" stopIfTrue="1"/>
  </conditionalFormatting>
  <conditionalFormatting sqref="A1562:A1563">
    <cfRule type="duplicateValues" dxfId="4461" priority="4449" stopIfTrue="1"/>
    <cfRule type="duplicateValues" dxfId="4460" priority="4450" stopIfTrue="1"/>
    <cfRule type="duplicateValues" dxfId="4459" priority="4451" stopIfTrue="1"/>
    <cfRule type="duplicateValues" dxfId="4458" priority="4452" stopIfTrue="1"/>
    <cfRule type="duplicateValues" dxfId="4457" priority="4453" stopIfTrue="1"/>
    <cfRule type="duplicateValues" dxfId="4456" priority="4454" stopIfTrue="1"/>
    <cfRule type="duplicateValues" dxfId="4455" priority="4455" stopIfTrue="1"/>
    <cfRule type="duplicateValues" dxfId="4454" priority="4456" stopIfTrue="1"/>
    <cfRule type="duplicateValues" dxfId="4453" priority="4457" stopIfTrue="1"/>
    <cfRule type="duplicateValues" dxfId="4452" priority="4458" stopIfTrue="1"/>
    <cfRule type="duplicateValues" dxfId="4451" priority="4459" stopIfTrue="1"/>
    <cfRule type="duplicateValues" dxfId="4450" priority="4460" stopIfTrue="1"/>
    <cfRule type="aboveAverage" dxfId="4449" priority="4461" stopIfTrue="1" aboveAverage="0"/>
    <cfRule type="duplicateValues" dxfId="4448" priority="4462" stopIfTrue="1"/>
  </conditionalFormatting>
  <conditionalFormatting sqref="A1562:A1563">
    <cfRule type="duplicateValues" dxfId="4447" priority="4445" stopIfTrue="1"/>
    <cfRule type="duplicateValues" dxfId="4446" priority="4446" stopIfTrue="1"/>
    <cfRule type="duplicateValues" dxfId="4445" priority="4447" stopIfTrue="1"/>
    <cfRule type="duplicateValues" dxfId="4444" priority="4448" stopIfTrue="1"/>
  </conditionalFormatting>
  <conditionalFormatting sqref="A1562:A1563">
    <cfRule type="duplicateValues" dxfId="4443" priority="4438" stopIfTrue="1"/>
    <cfRule type="duplicateValues" dxfId="4442" priority="4439" stopIfTrue="1"/>
    <cfRule type="duplicateValues" dxfId="4441" priority="4440" stopIfTrue="1"/>
    <cfRule type="duplicateValues" dxfId="4440" priority="4441" stopIfTrue="1"/>
    <cfRule type="duplicateValues" dxfId="4439" priority="4442" stopIfTrue="1"/>
    <cfRule type="aboveAverage" dxfId="4438" priority="4443" stopIfTrue="1" aboveAverage="0"/>
    <cfRule type="duplicateValues" dxfId="4437" priority="4444" stopIfTrue="1"/>
  </conditionalFormatting>
  <conditionalFormatting sqref="A1562:A1563">
    <cfRule type="duplicateValues" dxfId="4436" priority="4428" stopIfTrue="1"/>
    <cfRule type="duplicateValues" dxfId="4435" priority="4429" stopIfTrue="1"/>
    <cfRule type="duplicateValues" dxfId="4434" priority="4430" stopIfTrue="1"/>
    <cfRule type="duplicateValues" dxfId="4433" priority="4431" stopIfTrue="1"/>
    <cfRule type="duplicateValues" dxfId="4432" priority="4432" stopIfTrue="1"/>
    <cfRule type="duplicateValues" dxfId="4431" priority="4433" stopIfTrue="1"/>
    <cfRule type="duplicateValues" dxfId="4430" priority="4434" stopIfTrue="1"/>
    <cfRule type="duplicateValues" dxfId="4429" priority="4435" stopIfTrue="1"/>
    <cfRule type="aboveAverage" dxfId="4428" priority="4436" stopIfTrue="1" aboveAverage="0"/>
    <cfRule type="duplicateValues" dxfId="4427" priority="4437" stopIfTrue="1"/>
  </conditionalFormatting>
  <conditionalFormatting sqref="A1562:A1564">
    <cfRule type="duplicateValues" dxfId="4426" priority="4423" stopIfTrue="1"/>
    <cfRule type="duplicateValues" dxfId="4425" priority="4424"/>
    <cfRule type="duplicateValues" dxfId="4424" priority="4425"/>
    <cfRule type="duplicateValues" dxfId="4423" priority="4426"/>
    <cfRule type="duplicateValues" dxfId="4422" priority="4427" stopIfTrue="1"/>
  </conditionalFormatting>
  <conditionalFormatting sqref="A1562:A1564">
    <cfRule type="duplicateValues" dxfId="4421" priority="4418" stopIfTrue="1"/>
    <cfRule type="duplicateValues" dxfId="4420" priority="4419"/>
    <cfRule type="duplicateValues" dxfId="4419" priority="4420"/>
    <cfRule type="duplicateValues" dxfId="4418" priority="4421"/>
    <cfRule type="duplicateValues" dxfId="4417" priority="4422" stopIfTrue="1"/>
  </conditionalFormatting>
  <conditionalFormatting sqref="A1562:A1564">
    <cfRule type="duplicateValues" dxfId="4416" priority="4417" stopIfTrue="1"/>
  </conditionalFormatting>
  <conditionalFormatting sqref="A1562:A1564">
    <cfRule type="duplicateValues" dxfId="4415" priority="4403" stopIfTrue="1"/>
    <cfRule type="duplicateValues" dxfId="4414" priority="4404" stopIfTrue="1"/>
    <cfRule type="duplicateValues" dxfId="4413" priority="4405" stopIfTrue="1"/>
    <cfRule type="duplicateValues" dxfId="4412" priority="4406" stopIfTrue="1"/>
    <cfRule type="duplicateValues" dxfId="4411" priority="4407" stopIfTrue="1"/>
    <cfRule type="duplicateValues" dxfId="4410" priority="4408" stopIfTrue="1"/>
    <cfRule type="duplicateValues" dxfId="4409" priority="4409" stopIfTrue="1"/>
    <cfRule type="duplicateValues" dxfId="4408" priority="4410" stopIfTrue="1"/>
    <cfRule type="duplicateValues" dxfId="4407" priority="4411" stopIfTrue="1"/>
    <cfRule type="duplicateValues" dxfId="4406" priority="4412" stopIfTrue="1"/>
    <cfRule type="duplicateValues" dxfId="4405" priority="4413" stopIfTrue="1"/>
    <cfRule type="duplicateValues" dxfId="4404" priority="4414" stopIfTrue="1"/>
    <cfRule type="aboveAverage" dxfId="4403" priority="4415" stopIfTrue="1" aboveAverage="0"/>
    <cfRule type="duplicateValues" dxfId="4402" priority="4416" stopIfTrue="1"/>
  </conditionalFormatting>
  <conditionalFormatting sqref="A1562:A1564">
    <cfRule type="duplicateValues" dxfId="4401" priority="4399" stopIfTrue="1"/>
    <cfRule type="duplicateValues" dxfId="4400" priority="4400" stopIfTrue="1"/>
    <cfRule type="duplicateValues" dxfId="4399" priority="4401" stopIfTrue="1"/>
    <cfRule type="duplicateValues" dxfId="4398" priority="4402" stopIfTrue="1"/>
  </conditionalFormatting>
  <conditionalFormatting sqref="A1562:A1564">
    <cfRule type="duplicateValues" dxfId="4397" priority="4392" stopIfTrue="1"/>
    <cfRule type="duplicateValues" dxfId="4396" priority="4393" stopIfTrue="1"/>
    <cfRule type="duplicateValues" dxfId="4395" priority="4394" stopIfTrue="1"/>
    <cfRule type="duplicateValues" dxfId="4394" priority="4395" stopIfTrue="1"/>
    <cfRule type="duplicateValues" dxfId="4393" priority="4396" stopIfTrue="1"/>
    <cfRule type="aboveAverage" dxfId="4392" priority="4397" stopIfTrue="1" aboveAverage="0"/>
    <cfRule type="duplicateValues" dxfId="4391" priority="4398" stopIfTrue="1"/>
  </conditionalFormatting>
  <conditionalFormatting sqref="A1562:A1564">
    <cfRule type="duplicateValues" dxfId="4390" priority="4382" stopIfTrue="1"/>
    <cfRule type="duplicateValues" dxfId="4389" priority="4383" stopIfTrue="1"/>
    <cfRule type="duplicateValues" dxfId="4388" priority="4384" stopIfTrue="1"/>
    <cfRule type="duplicateValues" dxfId="4387" priority="4385" stopIfTrue="1"/>
    <cfRule type="duplicateValues" dxfId="4386" priority="4386" stopIfTrue="1"/>
    <cfRule type="duplicateValues" dxfId="4385" priority="4387" stopIfTrue="1"/>
    <cfRule type="duplicateValues" dxfId="4384" priority="4388" stopIfTrue="1"/>
    <cfRule type="duplicateValues" dxfId="4383" priority="4389" stopIfTrue="1"/>
    <cfRule type="aboveAverage" dxfId="4382" priority="4390" stopIfTrue="1" aboveAverage="0"/>
    <cfRule type="duplicateValues" dxfId="4381" priority="4391" stopIfTrue="1"/>
  </conditionalFormatting>
  <conditionalFormatting sqref="A1563:A1564">
    <cfRule type="duplicateValues" dxfId="4380" priority="4377" stopIfTrue="1"/>
    <cfRule type="duplicateValues" dxfId="4379" priority="4378"/>
    <cfRule type="duplicateValues" dxfId="4378" priority="4379"/>
    <cfRule type="duplicateValues" dxfId="4377" priority="4380"/>
    <cfRule type="duplicateValues" dxfId="4376" priority="4381" stopIfTrue="1"/>
  </conditionalFormatting>
  <conditionalFormatting sqref="A1563:A1564">
    <cfRule type="duplicateValues" dxfId="4375" priority="4376" stopIfTrue="1"/>
  </conditionalFormatting>
  <conditionalFormatting sqref="A1563:A1564">
    <cfRule type="duplicateValues" dxfId="4374" priority="4371" stopIfTrue="1"/>
    <cfRule type="duplicateValues" dxfId="4373" priority="4372"/>
    <cfRule type="duplicateValues" dxfId="4372" priority="4373"/>
    <cfRule type="duplicateValues" dxfId="4371" priority="4374"/>
    <cfRule type="duplicateValues" dxfId="4370" priority="4375" stopIfTrue="1"/>
  </conditionalFormatting>
  <conditionalFormatting sqref="A1563:A1564">
    <cfRule type="duplicateValues" dxfId="4369" priority="4370" stopIfTrue="1"/>
  </conditionalFormatting>
  <conditionalFormatting sqref="A1562:A1564">
    <cfRule type="duplicateValues" dxfId="4368" priority="4368" stopIfTrue="1"/>
    <cfRule type="duplicateValues" dxfId="4367" priority="4369" stopIfTrue="1"/>
  </conditionalFormatting>
  <conditionalFormatting sqref="A1563">
    <cfRule type="duplicateValues" dxfId="4366" priority="4362"/>
    <cfRule type="duplicateValues" dxfId="4365" priority="4363" stopIfTrue="1"/>
    <cfRule type="duplicateValues" dxfId="4364" priority="4364" stopIfTrue="1"/>
    <cfRule type="duplicateValues" dxfId="4363" priority="4365" stopIfTrue="1"/>
    <cfRule type="duplicateValues" dxfId="4362" priority="4366" stopIfTrue="1"/>
    <cfRule type="duplicateValues" dxfId="4361" priority="4367" stopIfTrue="1"/>
  </conditionalFormatting>
  <conditionalFormatting sqref="A1558:A1561">
    <cfRule type="duplicateValues" dxfId="4360" priority="4356"/>
    <cfRule type="duplicateValues" dxfId="4359" priority="4357" stopIfTrue="1"/>
    <cfRule type="duplicateValues" dxfId="4358" priority="4358" stopIfTrue="1"/>
    <cfRule type="duplicateValues" dxfId="4357" priority="4359" stopIfTrue="1"/>
    <cfRule type="duplicateValues" dxfId="4356" priority="4360" stopIfTrue="1"/>
    <cfRule type="duplicateValues" dxfId="4355" priority="4361" stopIfTrue="1"/>
  </conditionalFormatting>
  <conditionalFormatting sqref="A1558:A1561">
    <cfRule type="duplicateValues" dxfId="4354" priority="4355"/>
  </conditionalFormatting>
  <conditionalFormatting sqref="A1562">
    <cfRule type="duplicateValues" dxfId="4353" priority="4353"/>
    <cfRule type="duplicateValues" dxfId="4352" priority="4354"/>
  </conditionalFormatting>
  <conditionalFormatting sqref="A1561">
    <cfRule type="duplicateValues" dxfId="4351" priority="4351" stopIfTrue="1"/>
    <cfRule type="duplicateValues" dxfId="4350" priority="4352" stopIfTrue="1"/>
  </conditionalFormatting>
  <conditionalFormatting sqref="A1561">
    <cfRule type="duplicateValues" dxfId="4349" priority="4345"/>
    <cfRule type="duplicateValues" dxfId="4348" priority="4346" stopIfTrue="1"/>
    <cfRule type="duplicateValues" dxfId="4347" priority="4347" stopIfTrue="1"/>
    <cfRule type="duplicateValues" dxfId="4346" priority="4348" stopIfTrue="1"/>
    <cfRule type="duplicateValues" dxfId="4345" priority="4349" stopIfTrue="1"/>
    <cfRule type="duplicateValues" dxfId="4344" priority="4350" stopIfTrue="1"/>
  </conditionalFormatting>
  <conditionalFormatting sqref="A1544:A1568">
    <cfRule type="duplicateValues" dxfId="4343" priority="4339"/>
    <cfRule type="duplicateValues" dxfId="4342" priority="4340" stopIfTrue="1"/>
    <cfRule type="duplicateValues" dxfId="4341" priority="4341" stopIfTrue="1"/>
    <cfRule type="duplicateValues" dxfId="4340" priority="4342" stopIfTrue="1"/>
    <cfRule type="duplicateValues" dxfId="4339" priority="4343" stopIfTrue="1"/>
    <cfRule type="duplicateValues" dxfId="4338" priority="4344" stopIfTrue="1"/>
  </conditionalFormatting>
  <conditionalFormatting sqref="A1544:A1568">
    <cfRule type="duplicateValues" dxfId="4337" priority="4338"/>
  </conditionalFormatting>
  <conditionalFormatting sqref="A1544:A1568">
    <cfRule type="duplicateValues" dxfId="4336" priority="4336"/>
    <cfRule type="duplicateValues" dxfId="4335" priority="4337"/>
  </conditionalFormatting>
  <conditionalFormatting sqref="A1555:A1557">
    <cfRule type="duplicateValues" dxfId="4334" priority="4335"/>
  </conditionalFormatting>
  <conditionalFormatting sqref="A1555">
    <cfRule type="duplicateValues" dxfId="4333" priority="4330" stopIfTrue="1"/>
    <cfRule type="duplicateValues" dxfId="4332" priority="4331"/>
    <cfRule type="duplicateValues" dxfId="4331" priority="4332"/>
    <cfRule type="duplicateValues" dxfId="4330" priority="4333"/>
    <cfRule type="duplicateValues" dxfId="4329" priority="4334" stopIfTrue="1"/>
  </conditionalFormatting>
  <conditionalFormatting sqref="A1555">
    <cfRule type="duplicateValues" dxfId="4328" priority="4325" stopIfTrue="1"/>
    <cfRule type="duplicateValues" dxfId="4327" priority="4326"/>
    <cfRule type="duplicateValues" dxfId="4326" priority="4327"/>
    <cfRule type="duplicateValues" dxfId="4325" priority="4328"/>
    <cfRule type="duplicateValues" dxfId="4324" priority="4329" stopIfTrue="1"/>
  </conditionalFormatting>
  <conditionalFormatting sqref="A1555">
    <cfRule type="duplicateValues" dxfId="4323" priority="4324" stopIfTrue="1"/>
  </conditionalFormatting>
  <conditionalFormatting sqref="A1556">
    <cfRule type="duplicateValues" dxfId="4322" priority="4319" stopIfTrue="1"/>
    <cfRule type="duplicateValues" dxfId="4321" priority="4320"/>
    <cfRule type="duplicateValues" dxfId="4320" priority="4321"/>
    <cfRule type="duplicateValues" dxfId="4319" priority="4322"/>
    <cfRule type="duplicateValues" dxfId="4318" priority="4323" stopIfTrue="1"/>
  </conditionalFormatting>
  <conditionalFormatting sqref="A1556">
    <cfRule type="duplicateValues" dxfId="4317" priority="4318" stopIfTrue="1"/>
  </conditionalFormatting>
  <conditionalFormatting sqref="A1556">
    <cfRule type="duplicateValues" dxfId="4316" priority="4313" stopIfTrue="1"/>
    <cfRule type="duplicateValues" dxfId="4315" priority="4314"/>
    <cfRule type="duplicateValues" dxfId="4314" priority="4315"/>
    <cfRule type="duplicateValues" dxfId="4313" priority="4316"/>
    <cfRule type="duplicateValues" dxfId="4312" priority="4317" stopIfTrue="1"/>
  </conditionalFormatting>
  <conditionalFormatting sqref="A1556">
    <cfRule type="duplicateValues" dxfId="4311" priority="4312" stopIfTrue="1"/>
  </conditionalFormatting>
  <conditionalFormatting sqref="A1557">
    <cfRule type="duplicateValues" dxfId="4310" priority="4307" stopIfTrue="1"/>
    <cfRule type="duplicateValues" dxfId="4309" priority="4308"/>
    <cfRule type="duplicateValues" dxfId="4308" priority="4309"/>
    <cfRule type="duplicateValues" dxfId="4307" priority="4310"/>
    <cfRule type="duplicateValues" dxfId="4306" priority="4311" stopIfTrue="1"/>
  </conditionalFormatting>
  <conditionalFormatting sqref="A1557">
    <cfRule type="duplicateValues" dxfId="4305" priority="4302" stopIfTrue="1"/>
    <cfRule type="duplicateValues" dxfId="4304" priority="4303"/>
    <cfRule type="duplicateValues" dxfId="4303" priority="4304"/>
    <cfRule type="duplicateValues" dxfId="4302" priority="4305"/>
    <cfRule type="duplicateValues" dxfId="4301" priority="4306" stopIfTrue="1"/>
  </conditionalFormatting>
  <conditionalFormatting sqref="A1557">
    <cfRule type="duplicateValues" dxfId="4300" priority="4301" stopIfTrue="1"/>
  </conditionalFormatting>
  <conditionalFormatting sqref="A1555:A1556">
    <cfRule type="duplicateValues" dxfId="4299" priority="4300" stopIfTrue="1"/>
  </conditionalFormatting>
  <conditionalFormatting sqref="A1555:A1556">
    <cfRule type="duplicateValues" dxfId="4298" priority="4295" stopIfTrue="1"/>
    <cfRule type="duplicateValues" dxfId="4297" priority="4296"/>
    <cfRule type="duplicateValues" dxfId="4296" priority="4297"/>
    <cfRule type="duplicateValues" dxfId="4295" priority="4298"/>
    <cfRule type="duplicateValues" dxfId="4294" priority="4299" stopIfTrue="1"/>
  </conditionalFormatting>
  <conditionalFormatting sqref="A1555:A1556">
    <cfRule type="duplicateValues" dxfId="4293" priority="4290" stopIfTrue="1"/>
    <cfRule type="duplicateValues" dxfId="4292" priority="4291"/>
    <cfRule type="duplicateValues" dxfId="4291" priority="4292"/>
    <cfRule type="duplicateValues" dxfId="4290" priority="4293"/>
    <cfRule type="duplicateValues" dxfId="4289" priority="4294" stopIfTrue="1"/>
  </conditionalFormatting>
  <conditionalFormatting sqref="A1555:A1556">
    <cfRule type="duplicateValues" dxfId="4288" priority="4289" stopIfTrue="1"/>
  </conditionalFormatting>
  <conditionalFormatting sqref="A1557">
    <cfRule type="duplicateValues" dxfId="4287" priority="4275" stopIfTrue="1"/>
    <cfRule type="duplicateValues" dxfId="4286" priority="4276" stopIfTrue="1"/>
    <cfRule type="duplicateValues" dxfId="4285" priority="4277" stopIfTrue="1"/>
    <cfRule type="duplicateValues" dxfId="4284" priority="4278" stopIfTrue="1"/>
    <cfRule type="duplicateValues" dxfId="4283" priority="4279" stopIfTrue="1"/>
    <cfRule type="duplicateValues" dxfId="4282" priority="4280" stopIfTrue="1"/>
    <cfRule type="duplicateValues" dxfId="4281" priority="4281" stopIfTrue="1"/>
    <cfRule type="duplicateValues" dxfId="4280" priority="4282" stopIfTrue="1"/>
    <cfRule type="duplicateValues" dxfId="4279" priority="4283" stopIfTrue="1"/>
    <cfRule type="duplicateValues" dxfId="4278" priority="4284" stopIfTrue="1"/>
    <cfRule type="duplicateValues" dxfId="4277" priority="4285" stopIfTrue="1"/>
    <cfRule type="duplicateValues" dxfId="4276" priority="4286" stopIfTrue="1"/>
    <cfRule type="aboveAverage" dxfId="4275" priority="4287" stopIfTrue="1" aboveAverage="0"/>
    <cfRule type="duplicateValues" dxfId="4274" priority="4288" stopIfTrue="1"/>
  </conditionalFormatting>
  <conditionalFormatting sqref="A1557">
    <cfRule type="duplicateValues" dxfId="4273" priority="4271" stopIfTrue="1"/>
    <cfRule type="duplicateValues" dxfId="4272" priority="4272" stopIfTrue="1"/>
    <cfRule type="duplicateValues" dxfId="4271" priority="4273" stopIfTrue="1"/>
    <cfRule type="duplicateValues" dxfId="4270" priority="4274" stopIfTrue="1"/>
  </conditionalFormatting>
  <conditionalFormatting sqref="A1557">
    <cfRule type="duplicateValues" dxfId="4269" priority="4264" stopIfTrue="1"/>
    <cfRule type="duplicateValues" dxfId="4268" priority="4265" stopIfTrue="1"/>
    <cfRule type="duplicateValues" dxfId="4267" priority="4266" stopIfTrue="1"/>
    <cfRule type="duplicateValues" dxfId="4266" priority="4267" stopIfTrue="1"/>
    <cfRule type="duplicateValues" dxfId="4265" priority="4268" stopIfTrue="1"/>
    <cfRule type="aboveAverage" dxfId="4264" priority="4269" stopIfTrue="1" aboveAverage="0"/>
    <cfRule type="duplicateValues" dxfId="4263" priority="4270" stopIfTrue="1"/>
  </conditionalFormatting>
  <conditionalFormatting sqref="A1557">
    <cfRule type="duplicateValues" dxfId="4262" priority="4254" stopIfTrue="1"/>
    <cfRule type="duplicateValues" dxfId="4261" priority="4255" stopIfTrue="1"/>
    <cfRule type="duplicateValues" dxfId="4260" priority="4256" stopIfTrue="1"/>
    <cfRule type="duplicateValues" dxfId="4259" priority="4257" stopIfTrue="1"/>
    <cfRule type="duplicateValues" dxfId="4258" priority="4258" stopIfTrue="1"/>
    <cfRule type="duplicateValues" dxfId="4257" priority="4259" stopIfTrue="1"/>
    <cfRule type="duplicateValues" dxfId="4256" priority="4260" stopIfTrue="1"/>
    <cfRule type="duplicateValues" dxfId="4255" priority="4261" stopIfTrue="1"/>
    <cfRule type="aboveAverage" dxfId="4254" priority="4262" stopIfTrue="1" aboveAverage="0"/>
    <cfRule type="duplicateValues" dxfId="4253" priority="4263" stopIfTrue="1"/>
  </conditionalFormatting>
  <conditionalFormatting sqref="A1556">
    <cfRule type="duplicateValues" dxfId="4252" priority="4240" stopIfTrue="1"/>
    <cfRule type="duplicateValues" dxfId="4251" priority="4241" stopIfTrue="1"/>
    <cfRule type="duplicateValues" dxfId="4250" priority="4242" stopIfTrue="1"/>
    <cfRule type="duplicateValues" dxfId="4249" priority="4243" stopIfTrue="1"/>
    <cfRule type="duplicateValues" dxfId="4248" priority="4244" stopIfTrue="1"/>
    <cfRule type="duplicateValues" dxfId="4247" priority="4245" stopIfTrue="1"/>
    <cfRule type="duplicateValues" dxfId="4246" priority="4246" stopIfTrue="1"/>
    <cfRule type="duplicateValues" dxfId="4245" priority="4247" stopIfTrue="1"/>
    <cfRule type="duplicateValues" dxfId="4244" priority="4248" stopIfTrue="1"/>
    <cfRule type="duplicateValues" dxfId="4243" priority="4249" stopIfTrue="1"/>
    <cfRule type="duplicateValues" dxfId="4242" priority="4250" stopIfTrue="1"/>
    <cfRule type="duplicateValues" dxfId="4241" priority="4251" stopIfTrue="1"/>
    <cfRule type="aboveAverage" dxfId="4240" priority="4252" stopIfTrue="1" aboveAverage="0"/>
    <cfRule type="duplicateValues" dxfId="4239" priority="4253" stopIfTrue="1"/>
  </conditionalFormatting>
  <conditionalFormatting sqref="A1556">
    <cfRule type="duplicateValues" dxfId="4238" priority="4236" stopIfTrue="1"/>
    <cfRule type="duplicateValues" dxfId="4237" priority="4237" stopIfTrue="1"/>
    <cfRule type="duplicateValues" dxfId="4236" priority="4238" stopIfTrue="1"/>
    <cfRule type="duplicateValues" dxfId="4235" priority="4239" stopIfTrue="1"/>
  </conditionalFormatting>
  <conditionalFormatting sqref="A1556">
    <cfRule type="duplicateValues" dxfId="4234" priority="4229" stopIfTrue="1"/>
    <cfRule type="duplicateValues" dxfId="4233" priority="4230" stopIfTrue="1"/>
    <cfRule type="duplicateValues" dxfId="4232" priority="4231" stopIfTrue="1"/>
    <cfRule type="duplicateValues" dxfId="4231" priority="4232" stopIfTrue="1"/>
    <cfRule type="duplicateValues" dxfId="4230" priority="4233" stopIfTrue="1"/>
    <cfRule type="aboveAverage" dxfId="4229" priority="4234" stopIfTrue="1" aboveAverage="0"/>
    <cfRule type="duplicateValues" dxfId="4228" priority="4235" stopIfTrue="1"/>
  </conditionalFormatting>
  <conditionalFormatting sqref="A1556">
    <cfRule type="duplicateValues" dxfId="4227" priority="4219" stopIfTrue="1"/>
    <cfRule type="duplicateValues" dxfId="4226" priority="4220" stopIfTrue="1"/>
    <cfRule type="duplicateValues" dxfId="4225" priority="4221" stopIfTrue="1"/>
    <cfRule type="duplicateValues" dxfId="4224" priority="4222" stopIfTrue="1"/>
    <cfRule type="duplicateValues" dxfId="4223" priority="4223" stopIfTrue="1"/>
    <cfRule type="duplicateValues" dxfId="4222" priority="4224" stopIfTrue="1"/>
    <cfRule type="duplicateValues" dxfId="4221" priority="4225" stopIfTrue="1"/>
    <cfRule type="duplicateValues" dxfId="4220" priority="4226" stopIfTrue="1"/>
    <cfRule type="aboveAverage" dxfId="4219" priority="4227" stopIfTrue="1" aboveAverage="0"/>
    <cfRule type="duplicateValues" dxfId="4218" priority="4228" stopIfTrue="1"/>
  </conditionalFormatting>
  <conditionalFormatting sqref="A1555:A1556">
    <cfRule type="duplicateValues" dxfId="4217" priority="4205" stopIfTrue="1"/>
    <cfRule type="duplicateValues" dxfId="4216" priority="4206" stopIfTrue="1"/>
    <cfRule type="duplicateValues" dxfId="4215" priority="4207" stopIfTrue="1"/>
    <cfRule type="duplicateValues" dxfId="4214" priority="4208" stopIfTrue="1"/>
    <cfRule type="duplicateValues" dxfId="4213" priority="4209" stopIfTrue="1"/>
    <cfRule type="duplicateValues" dxfId="4212" priority="4210" stopIfTrue="1"/>
    <cfRule type="duplicateValues" dxfId="4211" priority="4211" stopIfTrue="1"/>
    <cfRule type="duplicateValues" dxfId="4210" priority="4212" stopIfTrue="1"/>
    <cfRule type="duplicateValues" dxfId="4209" priority="4213" stopIfTrue="1"/>
    <cfRule type="duplicateValues" dxfId="4208" priority="4214" stopIfTrue="1"/>
    <cfRule type="duplicateValues" dxfId="4207" priority="4215" stopIfTrue="1"/>
    <cfRule type="duplicateValues" dxfId="4206" priority="4216" stopIfTrue="1"/>
    <cfRule type="aboveAverage" dxfId="4205" priority="4217" stopIfTrue="1" aboveAverage="0"/>
    <cfRule type="duplicateValues" dxfId="4204" priority="4218" stopIfTrue="1"/>
  </conditionalFormatting>
  <conditionalFormatting sqref="A1555:A1556">
    <cfRule type="duplicateValues" dxfId="4203" priority="4201" stopIfTrue="1"/>
    <cfRule type="duplicateValues" dxfId="4202" priority="4202" stopIfTrue="1"/>
    <cfRule type="duplicateValues" dxfId="4201" priority="4203" stopIfTrue="1"/>
    <cfRule type="duplicateValues" dxfId="4200" priority="4204" stopIfTrue="1"/>
  </conditionalFormatting>
  <conditionalFormatting sqref="A1555:A1556">
    <cfRule type="duplicateValues" dxfId="4199" priority="4194" stopIfTrue="1"/>
    <cfRule type="duplicateValues" dxfId="4198" priority="4195" stopIfTrue="1"/>
    <cfRule type="duplicateValues" dxfId="4197" priority="4196" stopIfTrue="1"/>
    <cfRule type="duplicateValues" dxfId="4196" priority="4197" stopIfTrue="1"/>
    <cfRule type="duplicateValues" dxfId="4195" priority="4198" stopIfTrue="1"/>
    <cfRule type="aboveAverage" dxfId="4194" priority="4199" stopIfTrue="1" aboveAverage="0"/>
    <cfRule type="duplicateValues" dxfId="4193" priority="4200" stopIfTrue="1"/>
  </conditionalFormatting>
  <conditionalFormatting sqref="A1555:A1556">
    <cfRule type="duplicateValues" dxfId="4192" priority="4184" stopIfTrue="1"/>
    <cfRule type="duplicateValues" dxfId="4191" priority="4185" stopIfTrue="1"/>
    <cfRule type="duplicateValues" dxfId="4190" priority="4186" stopIfTrue="1"/>
    <cfRule type="duplicateValues" dxfId="4189" priority="4187" stopIfTrue="1"/>
    <cfRule type="duplicateValues" dxfId="4188" priority="4188" stopIfTrue="1"/>
    <cfRule type="duplicateValues" dxfId="4187" priority="4189" stopIfTrue="1"/>
    <cfRule type="duplicateValues" dxfId="4186" priority="4190" stopIfTrue="1"/>
    <cfRule type="duplicateValues" dxfId="4185" priority="4191" stopIfTrue="1"/>
    <cfRule type="aboveAverage" dxfId="4184" priority="4192" stopIfTrue="1" aboveAverage="0"/>
    <cfRule type="duplicateValues" dxfId="4183" priority="4193" stopIfTrue="1"/>
  </conditionalFormatting>
  <conditionalFormatting sqref="A1555:A1557">
    <cfRule type="duplicateValues" dxfId="4182" priority="4179" stopIfTrue="1"/>
    <cfRule type="duplicateValues" dxfId="4181" priority="4180"/>
    <cfRule type="duplicateValues" dxfId="4180" priority="4181"/>
    <cfRule type="duplicateValues" dxfId="4179" priority="4182"/>
    <cfRule type="duplicateValues" dxfId="4178" priority="4183" stopIfTrue="1"/>
  </conditionalFormatting>
  <conditionalFormatting sqref="A1555:A1557">
    <cfRule type="duplicateValues" dxfId="4177" priority="4174" stopIfTrue="1"/>
    <cfRule type="duplicateValues" dxfId="4176" priority="4175"/>
    <cfRule type="duplicateValues" dxfId="4175" priority="4176"/>
    <cfRule type="duplicateValues" dxfId="4174" priority="4177"/>
    <cfRule type="duplicateValues" dxfId="4173" priority="4178" stopIfTrue="1"/>
  </conditionalFormatting>
  <conditionalFormatting sqref="A1555:A1557">
    <cfRule type="duplicateValues" dxfId="4172" priority="4173" stopIfTrue="1"/>
  </conditionalFormatting>
  <conditionalFormatting sqref="A1555:A1557">
    <cfRule type="duplicateValues" dxfId="4171" priority="4159" stopIfTrue="1"/>
    <cfRule type="duplicateValues" dxfId="4170" priority="4160" stopIfTrue="1"/>
    <cfRule type="duplicateValues" dxfId="4169" priority="4161" stopIfTrue="1"/>
    <cfRule type="duplicateValues" dxfId="4168" priority="4162" stopIfTrue="1"/>
    <cfRule type="duplicateValues" dxfId="4167" priority="4163" stopIfTrue="1"/>
    <cfRule type="duplicateValues" dxfId="4166" priority="4164" stopIfTrue="1"/>
    <cfRule type="duplicateValues" dxfId="4165" priority="4165" stopIfTrue="1"/>
    <cfRule type="duplicateValues" dxfId="4164" priority="4166" stopIfTrue="1"/>
    <cfRule type="duplicateValues" dxfId="4163" priority="4167" stopIfTrue="1"/>
    <cfRule type="duplicateValues" dxfId="4162" priority="4168" stopIfTrue="1"/>
    <cfRule type="duplicateValues" dxfId="4161" priority="4169" stopIfTrue="1"/>
    <cfRule type="duplicateValues" dxfId="4160" priority="4170" stopIfTrue="1"/>
    <cfRule type="aboveAverage" dxfId="4159" priority="4171" stopIfTrue="1" aboveAverage="0"/>
    <cfRule type="duplicateValues" dxfId="4158" priority="4172" stopIfTrue="1"/>
  </conditionalFormatting>
  <conditionalFormatting sqref="A1555:A1557">
    <cfRule type="duplicateValues" dxfId="4157" priority="4155" stopIfTrue="1"/>
    <cfRule type="duplicateValues" dxfId="4156" priority="4156" stopIfTrue="1"/>
    <cfRule type="duplicateValues" dxfId="4155" priority="4157" stopIfTrue="1"/>
    <cfRule type="duplicateValues" dxfId="4154" priority="4158" stopIfTrue="1"/>
  </conditionalFormatting>
  <conditionalFormatting sqref="A1555:A1557">
    <cfRule type="duplicateValues" dxfId="4153" priority="4148" stopIfTrue="1"/>
    <cfRule type="duplicateValues" dxfId="4152" priority="4149" stopIfTrue="1"/>
    <cfRule type="duplicateValues" dxfId="4151" priority="4150" stopIfTrue="1"/>
    <cfRule type="duplicateValues" dxfId="4150" priority="4151" stopIfTrue="1"/>
    <cfRule type="duplicateValues" dxfId="4149" priority="4152" stopIfTrue="1"/>
    <cfRule type="aboveAverage" dxfId="4148" priority="4153" stopIfTrue="1" aboveAverage="0"/>
    <cfRule type="duplicateValues" dxfId="4147" priority="4154" stopIfTrue="1"/>
  </conditionalFormatting>
  <conditionalFormatting sqref="A1555:A1557">
    <cfRule type="duplicateValues" dxfId="4146" priority="4138" stopIfTrue="1"/>
    <cfRule type="duplicateValues" dxfId="4145" priority="4139" stopIfTrue="1"/>
    <cfRule type="duplicateValues" dxfId="4144" priority="4140" stopIfTrue="1"/>
    <cfRule type="duplicateValues" dxfId="4143" priority="4141" stopIfTrue="1"/>
    <cfRule type="duplicateValues" dxfId="4142" priority="4142" stopIfTrue="1"/>
    <cfRule type="duplicateValues" dxfId="4141" priority="4143" stopIfTrue="1"/>
    <cfRule type="duplicateValues" dxfId="4140" priority="4144" stopIfTrue="1"/>
    <cfRule type="duplicateValues" dxfId="4139" priority="4145" stopIfTrue="1"/>
    <cfRule type="aboveAverage" dxfId="4138" priority="4146" stopIfTrue="1" aboveAverage="0"/>
    <cfRule type="duplicateValues" dxfId="4137" priority="4147" stopIfTrue="1"/>
  </conditionalFormatting>
  <conditionalFormatting sqref="A1556:A1557">
    <cfRule type="duplicateValues" dxfId="4136" priority="4133" stopIfTrue="1"/>
    <cfRule type="duplicateValues" dxfId="4135" priority="4134"/>
    <cfRule type="duplicateValues" dxfId="4134" priority="4135"/>
    <cfRule type="duplicateValues" dxfId="4133" priority="4136"/>
    <cfRule type="duplicateValues" dxfId="4132" priority="4137" stopIfTrue="1"/>
  </conditionalFormatting>
  <conditionalFormatting sqref="A1556:A1557">
    <cfRule type="duplicateValues" dxfId="4131" priority="4132" stopIfTrue="1"/>
  </conditionalFormatting>
  <conditionalFormatting sqref="A1556:A1557">
    <cfRule type="duplicateValues" dxfId="4130" priority="4127" stopIfTrue="1"/>
    <cfRule type="duplicateValues" dxfId="4129" priority="4128"/>
    <cfRule type="duplicateValues" dxfId="4128" priority="4129"/>
    <cfRule type="duplicateValues" dxfId="4127" priority="4130"/>
    <cfRule type="duplicateValues" dxfId="4126" priority="4131" stopIfTrue="1"/>
  </conditionalFormatting>
  <conditionalFormatting sqref="A1556:A1557">
    <cfRule type="duplicateValues" dxfId="4125" priority="4126" stopIfTrue="1"/>
  </conditionalFormatting>
  <conditionalFormatting sqref="A1555">
    <cfRule type="duplicateValues" dxfId="4124" priority="4112" stopIfTrue="1"/>
    <cfRule type="duplicateValues" dxfId="4123" priority="4113" stopIfTrue="1"/>
    <cfRule type="duplicateValues" dxfId="4122" priority="4114" stopIfTrue="1"/>
    <cfRule type="duplicateValues" dxfId="4121" priority="4115" stopIfTrue="1"/>
    <cfRule type="duplicateValues" dxfId="4120" priority="4116" stopIfTrue="1"/>
    <cfRule type="duplicateValues" dxfId="4119" priority="4117" stopIfTrue="1"/>
    <cfRule type="duplicateValues" dxfId="4118" priority="4118" stopIfTrue="1"/>
    <cfRule type="duplicateValues" dxfId="4117" priority="4119" stopIfTrue="1"/>
    <cfRule type="duplicateValues" dxfId="4116" priority="4120" stopIfTrue="1"/>
    <cfRule type="duplicateValues" dxfId="4115" priority="4121" stopIfTrue="1"/>
    <cfRule type="duplicateValues" dxfId="4114" priority="4122" stopIfTrue="1"/>
    <cfRule type="duplicateValues" dxfId="4113" priority="4123" stopIfTrue="1"/>
    <cfRule type="aboveAverage" dxfId="4112" priority="4124" stopIfTrue="1" aboveAverage="0"/>
    <cfRule type="duplicateValues" dxfId="4111" priority="4125" stopIfTrue="1"/>
  </conditionalFormatting>
  <conditionalFormatting sqref="A1555">
    <cfRule type="duplicateValues" dxfId="4110" priority="4108" stopIfTrue="1"/>
    <cfRule type="duplicateValues" dxfId="4109" priority="4109" stopIfTrue="1"/>
    <cfRule type="duplicateValues" dxfId="4108" priority="4110" stopIfTrue="1"/>
    <cfRule type="duplicateValues" dxfId="4107" priority="4111" stopIfTrue="1"/>
  </conditionalFormatting>
  <conditionalFormatting sqref="A1555">
    <cfRule type="duplicateValues" dxfId="4106" priority="4101" stopIfTrue="1"/>
    <cfRule type="duplicateValues" dxfId="4105" priority="4102" stopIfTrue="1"/>
    <cfRule type="duplicateValues" dxfId="4104" priority="4103" stopIfTrue="1"/>
    <cfRule type="duplicateValues" dxfId="4103" priority="4104" stopIfTrue="1"/>
    <cfRule type="duplicateValues" dxfId="4102" priority="4105" stopIfTrue="1"/>
    <cfRule type="aboveAverage" dxfId="4101" priority="4106" stopIfTrue="1" aboveAverage="0"/>
    <cfRule type="duplicateValues" dxfId="4100" priority="4107" stopIfTrue="1"/>
  </conditionalFormatting>
  <conditionalFormatting sqref="A1555">
    <cfRule type="duplicateValues" dxfId="4099" priority="4091" stopIfTrue="1"/>
    <cfRule type="duplicateValues" dxfId="4098" priority="4092" stopIfTrue="1"/>
    <cfRule type="duplicateValues" dxfId="4097" priority="4093" stopIfTrue="1"/>
    <cfRule type="duplicateValues" dxfId="4096" priority="4094" stopIfTrue="1"/>
    <cfRule type="duplicateValues" dxfId="4095" priority="4095" stopIfTrue="1"/>
    <cfRule type="duplicateValues" dxfId="4094" priority="4096" stopIfTrue="1"/>
    <cfRule type="duplicateValues" dxfId="4093" priority="4097" stopIfTrue="1"/>
    <cfRule type="duplicateValues" dxfId="4092" priority="4098" stopIfTrue="1"/>
    <cfRule type="aboveAverage" dxfId="4091" priority="4099" stopIfTrue="1" aboveAverage="0"/>
    <cfRule type="duplicateValues" dxfId="4090" priority="4100" stopIfTrue="1"/>
  </conditionalFormatting>
  <conditionalFormatting sqref="A1555:A1557">
    <cfRule type="duplicateValues" dxfId="4089" priority="4089" stopIfTrue="1"/>
    <cfRule type="duplicateValues" dxfId="4088" priority="4090" stopIfTrue="1"/>
  </conditionalFormatting>
  <conditionalFormatting sqref="A1556">
    <cfRule type="duplicateValues" dxfId="4087" priority="4083"/>
    <cfRule type="duplicateValues" dxfId="4086" priority="4084" stopIfTrue="1"/>
    <cfRule type="duplicateValues" dxfId="4085" priority="4085" stopIfTrue="1"/>
    <cfRule type="duplicateValues" dxfId="4084" priority="4086" stopIfTrue="1"/>
    <cfRule type="duplicateValues" dxfId="4083" priority="4087" stopIfTrue="1"/>
    <cfRule type="duplicateValues" dxfId="4082" priority="4088" stopIfTrue="1"/>
  </conditionalFormatting>
  <conditionalFormatting sqref="A1556:A1558">
    <cfRule type="duplicateValues" dxfId="4081" priority="4082"/>
  </conditionalFormatting>
  <conditionalFormatting sqref="A1558">
    <cfRule type="duplicateValues" dxfId="4080" priority="4081"/>
  </conditionalFormatting>
  <conditionalFormatting sqref="A1558">
    <cfRule type="duplicateValues" dxfId="4079" priority="4076" stopIfTrue="1"/>
    <cfRule type="duplicateValues" dxfId="4078" priority="4077"/>
    <cfRule type="duplicateValues" dxfId="4077" priority="4078"/>
    <cfRule type="duplicateValues" dxfId="4076" priority="4079"/>
    <cfRule type="duplicateValues" dxfId="4075" priority="4080" stopIfTrue="1"/>
  </conditionalFormatting>
  <conditionalFormatting sqref="A1558">
    <cfRule type="duplicateValues" dxfId="4074" priority="4071" stopIfTrue="1"/>
    <cfRule type="duplicateValues" dxfId="4073" priority="4072"/>
    <cfRule type="duplicateValues" dxfId="4072" priority="4073"/>
    <cfRule type="duplicateValues" dxfId="4071" priority="4074"/>
    <cfRule type="duplicateValues" dxfId="4070" priority="4075" stopIfTrue="1"/>
  </conditionalFormatting>
  <conditionalFormatting sqref="A1558">
    <cfRule type="duplicateValues" dxfId="4069" priority="4070" stopIfTrue="1"/>
  </conditionalFormatting>
  <conditionalFormatting sqref="A1558">
    <cfRule type="duplicateValues" dxfId="4068" priority="4056" stopIfTrue="1"/>
    <cfRule type="duplicateValues" dxfId="4067" priority="4057" stopIfTrue="1"/>
    <cfRule type="duplicateValues" dxfId="4066" priority="4058" stopIfTrue="1"/>
    <cfRule type="duplicateValues" dxfId="4065" priority="4059" stopIfTrue="1"/>
    <cfRule type="duplicateValues" dxfId="4064" priority="4060" stopIfTrue="1"/>
    <cfRule type="duplicateValues" dxfId="4063" priority="4061" stopIfTrue="1"/>
    <cfRule type="duplicateValues" dxfId="4062" priority="4062" stopIfTrue="1"/>
    <cfRule type="duplicateValues" dxfId="4061" priority="4063" stopIfTrue="1"/>
    <cfRule type="duplicateValues" dxfId="4060" priority="4064" stopIfTrue="1"/>
    <cfRule type="duplicateValues" dxfId="4059" priority="4065" stopIfTrue="1"/>
    <cfRule type="duplicateValues" dxfId="4058" priority="4066" stopIfTrue="1"/>
    <cfRule type="duplicateValues" dxfId="4057" priority="4067" stopIfTrue="1"/>
    <cfRule type="aboveAverage" dxfId="4056" priority="4068" stopIfTrue="1" aboveAverage="0"/>
    <cfRule type="duplicateValues" dxfId="4055" priority="4069" stopIfTrue="1"/>
  </conditionalFormatting>
  <conditionalFormatting sqref="A1558">
    <cfRule type="duplicateValues" dxfId="4054" priority="4052" stopIfTrue="1"/>
    <cfRule type="duplicateValues" dxfId="4053" priority="4053" stopIfTrue="1"/>
    <cfRule type="duplicateValues" dxfId="4052" priority="4054" stopIfTrue="1"/>
    <cfRule type="duplicateValues" dxfId="4051" priority="4055" stopIfTrue="1"/>
  </conditionalFormatting>
  <conditionalFormatting sqref="A1558">
    <cfRule type="duplicateValues" dxfId="4050" priority="4045" stopIfTrue="1"/>
    <cfRule type="duplicateValues" dxfId="4049" priority="4046" stopIfTrue="1"/>
    <cfRule type="duplicateValues" dxfId="4048" priority="4047" stopIfTrue="1"/>
    <cfRule type="duplicateValues" dxfId="4047" priority="4048" stopIfTrue="1"/>
    <cfRule type="duplicateValues" dxfId="4046" priority="4049" stopIfTrue="1"/>
    <cfRule type="aboveAverage" dxfId="4045" priority="4050" stopIfTrue="1" aboveAverage="0"/>
    <cfRule type="duplicateValues" dxfId="4044" priority="4051" stopIfTrue="1"/>
  </conditionalFormatting>
  <conditionalFormatting sqref="A1558">
    <cfRule type="duplicateValues" dxfId="4043" priority="4035" stopIfTrue="1"/>
    <cfRule type="duplicateValues" dxfId="4042" priority="4036" stopIfTrue="1"/>
    <cfRule type="duplicateValues" dxfId="4041" priority="4037" stopIfTrue="1"/>
    <cfRule type="duplicateValues" dxfId="4040" priority="4038" stopIfTrue="1"/>
    <cfRule type="duplicateValues" dxfId="4039" priority="4039" stopIfTrue="1"/>
    <cfRule type="duplicateValues" dxfId="4038" priority="4040" stopIfTrue="1"/>
    <cfRule type="duplicateValues" dxfId="4037" priority="4041" stopIfTrue="1"/>
    <cfRule type="duplicateValues" dxfId="4036" priority="4042" stopIfTrue="1"/>
    <cfRule type="aboveAverage" dxfId="4035" priority="4043" stopIfTrue="1" aboveAverage="0"/>
    <cfRule type="duplicateValues" dxfId="4034" priority="4044" stopIfTrue="1"/>
  </conditionalFormatting>
  <conditionalFormatting sqref="A1556:A1557">
    <cfRule type="duplicateValues" dxfId="4033" priority="4021" stopIfTrue="1"/>
    <cfRule type="duplicateValues" dxfId="4032" priority="4022" stopIfTrue="1"/>
    <cfRule type="duplicateValues" dxfId="4031" priority="4023" stopIfTrue="1"/>
    <cfRule type="duplicateValues" dxfId="4030" priority="4024" stopIfTrue="1"/>
    <cfRule type="duplicateValues" dxfId="4029" priority="4025" stopIfTrue="1"/>
    <cfRule type="duplicateValues" dxfId="4028" priority="4026" stopIfTrue="1"/>
    <cfRule type="duplicateValues" dxfId="4027" priority="4027" stopIfTrue="1"/>
    <cfRule type="duplicateValues" dxfId="4026" priority="4028" stopIfTrue="1"/>
    <cfRule type="duplicateValues" dxfId="4025" priority="4029" stopIfTrue="1"/>
    <cfRule type="duplicateValues" dxfId="4024" priority="4030" stopIfTrue="1"/>
    <cfRule type="duplicateValues" dxfId="4023" priority="4031" stopIfTrue="1"/>
    <cfRule type="duplicateValues" dxfId="4022" priority="4032" stopIfTrue="1"/>
    <cfRule type="aboveAverage" dxfId="4021" priority="4033" stopIfTrue="1" aboveAverage="0"/>
    <cfRule type="duplicateValues" dxfId="4020" priority="4034" stopIfTrue="1"/>
  </conditionalFormatting>
  <conditionalFormatting sqref="A1556:A1557">
    <cfRule type="duplicateValues" dxfId="4019" priority="4017" stopIfTrue="1"/>
    <cfRule type="duplicateValues" dxfId="4018" priority="4018" stopIfTrue="1"/>
    <cfRule type="duplicateValues" dxfId="4017" priority="4019" stopIfTrue="1"/>
    <cfRule type="duplicateValues" dxfId="4016" priority="4020" stopIfTrue="1"/>
  </conditionalFormatting>
  <conditionalFormatting sqref="A1556:A1557">
    <cfRule type="duplicateValues" dxfId="4015" priority="4010" stopIfTrue="1"/>
    <cfRule type="duplicateValues" dxfId="4014" priority="4011" stopIfTrue="1"/>
    <cfRule type="duplicateValues" dxfId="4013" priority="4012" stopIfTrue="1"/>
    <cfRule type="duplicateValues" dxfId="4012" priority="4013" stopIfTrue="1"/>
    <cfRule type="duplicateValues" dxfId="4011" priority="4014" stopIfTrue="1"/>
    <cfRule type="aboveAverage" dxfId="4010" priority="4015" stopIfTrue="1" aboveAverage="0"/>
    <cfRule type="duplicateValues" dxfId="4009" priority="4016" stopIfTrue="1"/>
  </conditionalFormatting>
  <conditionalFormatting sqref="A1556:A1557">
    <cfRule type="duplicateValues" dxfId="4008" priority="4000" stopIfTrue="1"/>
    <cfRule type="duplicateValues" dxfId="4007" priority="4001" stopIfTrue="1"/>
    <cfRule type="duplicateValues" dxfId="4006" priority="4002" stopIfTrue="1"/>
    <cfRule type="duplicateValues" dxfId="4005" priority="4003" stopIfTrue="1"/>
    <cfRule type="duplicateValues" dxfId="4004" priority="4004" stopIfTrue="1"/>
    <cfRule type="duplicateValues" dxfId="4003" priority="4005" stopIfTrue="1"/>
    <cfRule type="duplicateValues" dxfId="4002" priority="4006" stopIfTrue="1"/>
    <cfRule type="duplicateValues" dxfId="4001" priority="4007" stopIfTrue="1"/>
    <cfRule type="aboveAverage" dxfId="4000" priority="4008" stopIfTrue="1" aboveAverage="0"/>
    <cfRule type="duplicateValues" dxfId="3999" priority="4009" stopIfTrue="1"/>
  </conditionalFormatting>
  <conditionalFormatting sqref="A1556:A1558">
    <cfRule type="duplicateValues" dxfId="3998" priority="3995" stopIfTrue="1"/>
    <cfRule type="duplicateValues" dxfId="3997" priority="3996"/>
    <cfRule type="duplicateValues" dxfId="3996" priority="3997"/>
    <cfRule type="duplicateValues" dxfId="3995" priority="3998"/>
    <cfRule type="duplicateValues" dxfId="3994" priority="3999" stopIfTrue="1"/>
  </conditionalFormatting>
  <conditionalFormatting sqref="A1556:A1558">
    <cfRule type="duplicateValues" dxfId="3993" priority="3990" stopIfTrue="1"/>
    <cfRule type="duplicateValues" dxfId="3992" priority="3991"/>
    <cfRule type="duplicateValues" dxfId="3991" priority="3992"/>
    <cfRule type="duplicateValues" dxfId="3990" priority="3993"/>
    <cfRule type="duplicateValues" dxfId="3989" priority="3994" stopIfTrue="1"/>
  </conditionalFormatting>
  <conditionalFormatting sqref="A1556:A1558">
    <cfRule type="duplicateValues" dxfId="3988" priority="3989" stopIfTrue="1"/>
  </conditionalFormatting>
  <conditionalFormatting sqref="A1556:A1558">
    <cfRule type="duplicateValues" dxfId="3987" priority="3975" stopIfTrue="1"/>
    <cfRule type="duplicateValues" dxfId="3986" priority="3976" stopIfTrue="1"/>
    <cfRule type="duplicateValues" dxfId="3985" priority="3977" stopIfTrue="1"/>
    <cfRule type="duplicateValues" dxfId="3984" priority="3978" stopIfTrue="1"/>
    <cfRule type="duplicateValues" dxfId="3983" priority="3979" stopIfTrue="1"/>
    <cfRule type="duplicateValues" dxfId="3982" priority="3980" stopIfTrue="1"/>
    <cfRule type="duplicateValues" dxfId="3981" priority="3981" stopIfTrue="1"/>
    <cfRule type="duplicateValues" dxfId="3980" priority="3982" stopIfTrue="1"/>
    <cfRule type="duplicateValues" dxfId="3979" priority="3983" stopIfTrue="1"/>
    <cfRule type="duplicateValues" dxfId="3978" priority="3984" stopIfTrue="1"/>
    <cfRule type="duplicateValues" dxfId="3977" priority="3985" stopIfTrue="1"/>
    <cfRule type="duplicateValues" dxfId="3976" priority="3986" stopIfTrue="1"/>
    <cfRule type="aboveAverage" dxfId="3975" priority="3987" stopIfTrue="1" aboveAverage="0"/>
    <cfRule type="duplicateValues" dxfId="3974" priority="3988" stopIfTrue="1"/>
  </conditionalFormatting>
  <conditionalFormatting sqref="A1556:A1558">
    <cfRule type="duplicateValues" dxfId="3973" priority="3971" stopIfTrue="1"/>
    <cfRule type="duplicateValues" dxfId="3972" priority="3972" stopIfTrue="1"/>
    <cfRule type="duplicateValues" dxfId="3971" priority="3973" stopIfTrue="1"/>
    <cfRule type="duplicateValues" dxfId="3970" priority="3974" stopIfTrue="1"/>
  </conditionalFormatting>
  <conditionalFormatting sqref="A1556:A1558">
    <cfRule type="duplicateValues" dxfId="3969" priority="3964" stopIfTrue="1"/>
    <cfRule type="duplicateValues" dxfId="3968" priority="3965" stopIfTrue="1"/>
    <cfRule type="duplicateValues" dxfId="3967" priority="3966" stopIfTrue="1"/>
    <cfRule type="duplicateValues" dxfId="3966" priority="3967" stopIfTrue="1"/>
    <cfRule type="duplicateValues" dxfId="3965" priority="3968" stopIfTrue="1"/>
    <cfRule type="aboveAverage" dxfId="3964" priority="3969" stopIfTrue="1" aboveAverage="0"/>
    <cfRule type="duplicateValues" dxfId="3963" priority="3970" stopIfTrue="1"/>
  </conditionalFormatting>
  <conditionalFormatting sqref="A1556:A1558">
    <cfRule type="duplicateValues" dxfId="3962" priority="3954" stopIfTrue="1"/>
    <cfRule type="duplicateValues" dxfId="3961" priority="3955" stopIfTrue="1"/>
    <cfRule type="duplicateValues" dxfId="3960" priority="3956" stopIfTrue="1"/>
    <cfRule type="duplicateValues" dxfId="3959" priority="3957" stopIfTrue="1"/>
    <cfRule type="duplicateValues" dxfId="3958" priority="3958" stopIfTrue="1"/>
    <cfRule type="duplicateValues" dxfId="3957" priority="3959" stopIfTrue="1"/>
    <cfRule type="duplicateValues" dxfId="3956" priority="3960" stopIfTrue="1"/>
    <cfRule type="duplicateValues" dxfId="3955" priority="3961" stopIfTrue="1"/>
    <cfRule type="aboveAverage" dxfId="3954" priority="3962" stopIfTrue="1" aboveAverage="0"/>
    <cfRule type="duplicateValues" dxfId="3953" priority="3963" stopIfTrue="1"/>
  </conditionalFormatting>
  <conditionalFormatting sqref="A1557:A1558">
    <cfRule type="duplicateValues" dxfId="3952" priority="3949" stopIfTrue="1"/>
    <cfRule type="duplicateValues" dxfId="3951" priority="3950"/>
    <cfRule type="duplicateValues" dxfId="3950" priority="3951"/>
    <cfRule type="duplicateValues" dxfId="3949" priority="3952"/>
    <cfRule type="duplicateValues" dxfId="3948" priority="3953" stopIfTrue="1"/>
  </conditionalFormatting>
  <conditionalFormatting sqref="A1557:A1558">
    <cfRule type="duplicateValues" dxfId="3947" priority="3948" stopIfTrue="1"/>
  </conditionalFormatting>
  <conditionalFormatting sqref="A1557:A1558">
    <cfRule type="duplicateValues" dxfId="3946" priority="3943" stopIfTrue="1"/>
    <cfRule type="duplicateValues" dxfId="3945" priority="3944"/>
    <cfRule type="duplicateValues" dxfId="3944" priority="3945"/>
    <cfRule type="duplicateValues" dxfId="3943" priority="3946"/>
    <cfRule type="duplicateValues" dxfId="3942" priority="3947" stopIfTrue="1"/>
  </conditionalFormatting>
  <conditionalFormatting sqref="A1557:A1558">
    <cfRule type="duplicateValues" dxfId="3941" priority="3942" stopIfTrue="1"/>
  </conditionalFormatting>
  <conditionalFormatting sqref="A1556:A1558">
    <cfRule type="duplicateValues" dxfId="3940" priority="3940" stopIfTrue="1"/>
    <cfRule type="duplicateValues" dxfId="3939" priority="3941" stopIfTrue="1"/>
  </conditionalFormatting>
  <conditionalFormatting sqref="A1559:A1567 A1544:A1557">
    <cfRule type="duplicateValues" dxfId="3938" priority="3934"/>
    <cfRule type="duplicateValues" dxfId="3937" priority="3935" stopIfTrue="1"/>
    <cfRule type="duplicateValues" dxfId="3936" priority="3936" stopIfTrue="1"/>
    <cfRule type="duplicateValues" dxfId="3935" priority="3937" stopIfTrue="1"/>
    <cfRule type="duplicateValues" dxfId="3934" priority="3938" stopIfTrue="1"/>
    <cfRule type="duplicateValues" dxfId="3933" priority="3939" stopIfTrue="1"/>
  </conditionalFormatting>
  <conditionalFormatting sqref="A1561:A1567">
    <cfRule type="duplicateValues" dxfId="3932" priority="3933" stopIfTrue="1"/>
  </conditionalFormatting>
  <conditionalFormatting sqref="A1559:A1567 A1544:A1557">
    <cfRule type="duplicateValues" dxfId="3931" priority="3932"/>
  </conditionalFormatting>
  <conditionalFormatting sqref="A1556">
    <cfRule type="duplicateValues" dxfId="3930" priority="3930"/>
    <cfRule type="duplicateValues" dxfId="3929" priority="3931"/>
  </conditionalFormatting>
  <conditionalFormatting sqref="A1555">
    <cfRule type="duplicateValues" dxfId="3928" priority="3928" stopIfTrue="1"/>
    <cfRule type="duplicateValues" dxfId="3927" priority="3929" stopIfTrue="1"/>
  </conditionalFormatting>
  <conditionalFormatting sqref="A1553">
    <cfRule type="duplicateValues" dxfId="3926" priority="3922"/>
    <cfRule type="duplicateValues" dxfId="3925" priority="3923" stopIfTrue="1"/>
    <cfRule type="duplicateValues" dxfId="3924" priority="3924" stopIfTrue="1"/>
    <cfRule type="duplicateValues" dxfId="3923" priority="3925" stopIfTrue="1"/>
    <cfRule type="duplicateValues" dxfId="3922" priority="3926" stopIfTrue="1"/>
    <cfRule type="duplicateValues" dxfId="3921" priority="3927" stopIfTrue="1"/>
  </conditionalFormatting>
  <conditionalFormatting sqref="A1553">
    <cfRule type="duplicateValues" dxfId="3920" priority="3921"/>
  </conditionalFormatting>
  <conditionalFormatting sqref="A1554:A1555">
    <cfRule type="duplicateValues" dxfId="3919" priority="3915"/>
    <cfRule type="duplicateValues" dxfId="3918" priority="3916" stopIfTrue="1"/>
    <cfRule type="duplicateValues" dxfId="3917" priority="3917" stopIfTrue="1"/>
    <cfRule type="duplicateValues" dxfId="3916" priority="3918" stopIfTrue="1"/>
    <cfRule type="duplicateValues" dxfId="3915" priority="3919" stopIfTrue="1"/>
    <cfRule type="duplicateValues" dxfId="3914" priority="3920" stopIfTrue="1"/>
  </conditionalFormatting>
  <conditionalFormatting sqref="A1554:A1555">
    <cfRule type="duplicateValues" dxfId="3913" priority="3914"/>
  </conditionalFormatting>
  <conditionalFormatting sqref="A1558:A1567 A1544:A1556">
    <cfRule type="duplicateValues" dxfId="3912" priority="3908"/>
    <cfRule type="duplicateValues" dxfId="3911" priority="3909" stopIfTrue="1"/>
    <cfRule type="duplicateValues" dxfId="3910" priority="3910" stopIfTrue="1"/>
    <cfRule type="duplicateValues" dxfId="3909" priority="3911" stopIfTrue="1"/>
    <cfRule type="duplicateValues" dxfId="3908" priority="3912" stopIfTrue="1"/>
    <cfRule type="duplicateValues" dxfId="3907" priority="3913" stopIfTrue="1"/>
  </conditionalFormatting>
  <conditionalFormatting sqref="A1560:A1567">
    <cfRule type="duplicateValues" dxfId="3906" priority="3907" stopIfTrue="1"/>
  </conditionalFormatting>
  <conditionalFormatting sqref="A1558:A1567 A1544:A1556">
    <cfRule type="duplicateValues" dxfId="3905" priority="3906"/>
  </conditionalFormatting>
  <conditionalFormatting sqref="A1563:A1565">
    <cfRule type="duplicateValues" dxfId="3904" priority="3900"/>
    <cfRule type="duplicateValues" dxfId="3903" priority="3901" stopIfTrue="1"/>
    <cfRule type="duplicateValues" dxfId="3902" priority="3902" stopIfTrue="1"/>
    <cfRule type="duplicateValues" dxfId="3901" priority="3903" stopIfTrue="1"/>
    <cfRule type="duplicateValues" dxfId="3900" priority="3904" stopIfTrue="1"/>
    <cfRule type="duplicateValues" dxfId="3899" priority="3905" stopIfTrue="1"/>
  </conditionalFormatting>
  <conditionalFormatting sqref="A1563:A1565">
    <cfRule type="duplicateValues" dxfId="3898" priority="3899"/>
  </conditionalFormatting>
  <conditionalFormatting sqref="A1563:A1565">
    <cfRule type="duplicateValues" dxfId="3897" priority="3897"/>
    <cfRule type="duplicateValues" dxfId="3896" priority="3898"/>
  </conditionalFormatting>
  <conditionalFormatting sqref="A1566">
    <cfRule type="duplicateValues" dxfId="3895" priority="3891"/>
    <cfRule type="duplicateValues" dxfId="3894" priority="3892" stopIfTrue="1"/>
    <cfRule type="duplicateValues" dxfId="3893" priority="3893" stopIfTrue="1"/>
    <cfRule type="duplicateValues" dxfId="3892" priority="3894" stopIfTrue="1"/>
    <cfRule type="duplicateValues" dxfId="3891" priority="3895" stopIfTrue="1"/>
    <cfRule type="duplicateValues" dxfId="3890" priority="3896" stopIfTrue="1"/>
  </conditionalFormatting>
  <conditionalFormatting sqref="A1566">
    <cfRule type="duplicateValues" dxfId="3889" priority="3890"/>
  </conditionalFormatting>
  <conditionalFormatting sqref="A1566">
    <cfRule type="duplicateValues" dxfId="3888" priority="3888"/>
    <cfRule type="duplicateValues" dxfId="3887" priority="3889"/>
  </conditionalFormatting>
  <conditionalFormatting sqref="A1567">
    <cfRule type="duplicateValues" dxfId="3886" priority="3882"/>
    <cfRule type="duplicateValues" dxfId="3885" priority="3883" stopIfTrue="1"/>
    <cfRule type="duplicateValues" dxfId="3884" priority="3884" stopIfTrue="1"/>
    <cfRule type="duplicateValues" dxfId="3883" priority="3885" stopIfTrue="1"/>
    <cfRule type="duplicateValues" dxfId="3882" priority="3886" stopIfTrue="1"/>
    <cfRule type="duplicateValues" dxfId="3881" priority="3887" stopIfTrue="1"/>
  </conditionalFormatting>
  <conditionalFormatting sqref="A1567">
    <cfRule type="duplicateValues" dxfId="3880" priority="3881"/>
  </conditionalFormatting>
  <conditionalFormatting sqref="A1567">
    <cfRule type="duplicateValues" dxfId="3879" priority="3879"/>
    <cfRule type="duplicateValues" dxfId="3878" priority="3880"/>
  </conditionalFormatting>
  <conditionalFormatting sqref="A1564:A1568 A1544:A1562">
    <cfRule type="duplicateValues" dxfId="3877" priority="3873"/>
    <cfRule type="duplicateValues" dxfId="3876" priority="3874" stopIfTrue="1"/>
    <cfRule type="duplicateValues" dxfId="3875" priority="3875" stopIfTrue="1"/>
    <cfRule type="duplicateValues" dxfId="3874" priority="3876" stopIfTrue="1"/>
    <cfRule type="duplicateValues" dxfId="3873" priority="3877" stopIfTrue="1"/>
    <cfRule type="duplicateValues" dxfId="3872" priority="3878" stopIfTrue="1"/>
  </conditionalFormatting>
  <conditionalFormatting sqref="A1566:A1568">
    <cfRule type="duplicateValues" dxfId="3871" priority="3872" stopIfTrue="1"/>
  </conditionalFormatting>
  <conditionalFormatting sqref="A1564:A1568 A1544:A1562">
    <cfRule type="duplicateValues" dxfId="3870" priority="3871"/>
  </conditionalFormatting>
  <conditionalFormatting sqref="A1565:A1567 A1544:A1563">
    <cfRule type="duplicateValues" dxfId="3869" priority="3865"/>
    <cfRule type="duplicateValues" dxfId="3868" priority="3866" stopIfTrue="1"/>
    <cfRule type="duplicateValues" dxfId="3867" priority="3867" stopIfTrue="1"/>
    <cfRule type="duplicateValues" dxfId="3866" priority="3868" stopIfTrue="1"/>
    <cfRule type="duplicateValues" dxfId="3865" priority="3869" stopIfTrue="1"/>
    <cfRule type="duplicateValues" dxfId="3864" priority="3870" stopIfTrue="1"/>
  </conditionalFormatting>
  <conditionalFormatting sqref="A1565:A1567 A1544:A1563">
    <cfRule type="duplicateValues" dxfId="3863" priority="3864"/>
  </conditionalFormatting>
  <conditionalFormatting sqref="A1081:A1082">
    <cfRule type="duplicateValues" dxfId="3862" priority="3858"/>
    <cfRule type="duplicateValues" dxfId="3861" priority="3859" stopIfTrue="1"/>
    <cfRule type="duplicateValues" dxfId="3860" priority="3860" stopIfTrue="1"/>
    <cfRule type="duplicateValues" dxfId="3859" priority="3861" stopIfTrue="1"/>
    <cfRule type="duplicateValues" dxfId="3858" priority="3862" stopIfTrue="1"/>
    <cfRule type="duplicateValues" dxfId="3857" priority="3863" stopIfTrue="1"/>
  </conditionalFormatting>
  <conditionalFormatting sqref="A1081:A1082">
    <cfRule type="duplicateValues" dxfId="3856" priority="3857"/>
  </conditionalFormatting>
  <conditionalFormatting sqref="A1081:A1082">
    <cfRule type="duplicateValues" dxfId="3855" priority="3855"/>
    <cfRule type="duplicateValues" dxfId="3854" priority="3856"/>
  </conditionalFormatting>
  <conditionalFormatting sqref="A507">
    <cfRule type="duplicateValues" dxfId="3853" priority="3849"/>
    <cfRule type="duplicateValues" dxfId="3852" priority="3850" stopIfTrue="1"/>
    <cfRule type="duplicateValues" dxfId="3851" priority="3851" stopIfTrue="1"/>
    <cfRule type="duplicateValues" dxfId="3850" priority="3852" stopIfTrue="1"/>
    <cfRule type="duplicateValues" dxfId="3849" priority="3853" stopIfTrue="1"/>
    <cfRule type="duplicateValues" dxfId="3848" priority="3854" stopIfTrue="1"/>
  </conditionalFormatting>
  <conditionalFormatting sqref="A507">
    <cfRule type="duplicateValues" dxfId="3847" priority="3848"/>
  </conditionalFormatting>
  <conditionalFormatting sqref="A514">
    <cfRule type="duplicateValues" dxfId="3846" priority="3842"/>
    <cfRule type="duplicateValues" dxfId="3845" priority="3843" stopIfTrue="1"/>
    <cfRule type="duplicateValues" dxfId="3844" priority="3844" stopIfTrue="1"/>
    <cfRule type="duplicateValues" dxfId="3843" priority="3845" stopIfTrue="1"/>
    <cfRule type="duplicateValues" dxfId="3842" priority="3846" stopIfTrue="1"/>
    <cfRule type="duplicateValues" dxfId="3841" priority="3847" stopIfTrue="1"/>
  </conditionalFormatting>
  <conditionalFormatting sqref="A514">
    <cfRule type="duplicateValues" dxfId="3840" priority="3841"/>
  </conditionalFormatting>
  <conditionalFormatting sqref="A1544:A1567">
    <cfRule type="duplicateValues" dxfId="3839" priority="3835"/>
    <cfRule type="duplicateValues" dxfId="3838" priority="3836" stopIfTrue="1"/>
    <cfRule type="duplicateValues" dxfId="3837" priority="3837" stopIfTrue="1"/>
    <cfRule type="duplicateValues" dxfId="3836" priority="3838" stopIfTrue="1"/>
    <cfRule type="duplicateValues" dxfId="3835" priority="3839" stopIfTrue="1"/>
    <cfRule type="duplicateValues" dxfId="3834" priority="3840" stopIfTrue="1"/>
  </conditionalFormatting>
  <conditionalFormatting sqref="A1544:A1567">
    <cfRule type="duplicateValues" dxfId="3833" priority="3834"/>
  </conditionalFormatting>
  <conditionalFormatting sqref="A1544:A1567">
    <cfRule type="duplicateValues" dxfId="3832" priority="3832"/>
    <cfRule type="duplicateValues" dxfId="3831" priority="3833"/>
  </conditionalFormatting>
  <conditionalFormatting sqref="A1281">
    <cfRule type="duplicateValues" dxfId="3830" priority="3826"/>
    <cfRule type="duplicateValues" dxfId="3829" priority="3827" stopIfTrue="1"/>
    <cfRule type="duplicateValues" dxfId="3828" priority="3828" stopIfTrue="1"/>
    <cfRule type="duplicateValues" dxfId="3827" priority="3829" stopIfTrue="1"/>
    <cfRule type="duplicateValues" dxfId="3826" priority="3830" stopIfTrue="1"/>
    <cfRule type="duplicateValues" dxfId="3825" priority="3831" stopIfTrue="1"/>
  </conditionalFormatting>
  <conditionalFormatting sqref="A1281">
    <cfRule type="duplicateValues" dxfId="3824" priority="3825"/>
  </conditionalFormatting>
  <conditionalFormatting sqref="A1281">
    <cfRule type="duplicateValues" dxfId="3823" priority="3823"/>
    <cfRule type="duplicateValues" dxfId="3822" priority="3824"/>
  </conditionalFormatting>
  <conditionalFormatting sqref="A1281">
    <cfRule type="duplicateValues" dxfId="3821" priority="3821"/>
    <cfRule type="duplicateValues" dxfId="3820" priority="3822"/>
  </conditionalFormatting>
  <conditionalFormatting sqref="A1281">
    <cfRule type="duplicateValues" dxfId="3819" priority="3820"/>
  </conditionalFormatting>
  <conditionalFormatting sqref="A1:A2100">
    <cfRule type="duplicateValues" dxfId="3818" priority="3819"/>
  </conditionalFormatting>
  <conditionalFormatting sqref="A1282:A1285">
    <cfRule type="duplicateValues" dxfId="3817" priority="3813"/>
    <cfRule type="duplicateValues" dxfId="3816" priority="3814" stopIfTrue="1"/>
    <cfRule type="duplicateValues" dxfId="3815" priority="3815" stopIfTrue="1"/>
    <cfRule type="duplicateValues" dxfId="3814" priority="3816" stopIfTrue="1"/>
    <cfRule type="duplicateValues" dxfId="3813" priority="3817" stopIfTrue="1"/>
    <cfRule type="duplicateValues" dxfId="3812" priority="3818" stopIfTrue="1"/>
  </conditionalFormatting>
  <conditionalFormatting sqref="A1282:A1285">
    <cfRule type="duplicateValues" dxfId="3811" priority="3812"/>
  </conditionalFormatting>
  <conditionalFormatting sqref="A1282:A1285">
    <cfRule type="duplicateValues" dxfId="3810" priority="3810"/>
    <cfRule type="duplicateValues" dxfId="3809" priority="3811"/>
  </conditionalFormatting>
  <conditionalFormatting sqref="A1282:A1285">
    <cfRule type="duplicateValues" dxfId="3808" priority="3808"/>
    <cfRule type="duplicateValues" dxfId="3807" priority="3809"/>
  </conditionalFormatting>
  <conditionalFormatting sqref="A1282:A1285">
    <cfRule type="duplicateValues" dxfId="3806" priority="3807"/>
  </conditionalFormatting>
  <conditionalFormatting sqref="A2052:A2062">
    <cfRule type="duplicateValues" dxfId="3805" priority="3806"/>
  </conditionalFormatting>
  <conditionalFormatting sqref="A2052:A2062">
    <cfRule type="duplicateValues" dxfId="3804" priority="3805"/>
  </conditionalFormatting>
  <conditionalFormatting sqref="A2052:A2062">
    <cfRule type="duplicateValues" dxfId="3803" priority="3804" stopIfTrue="1"/>
  </conditionalFormatting>
  <conditionalFormatting sqref="A675:A676">
    <cfRule type="duplicateValues" dxfId="3802" priority="3798"/>
    <cfRule type="duplicateValues" dxfId="3801" priority="3799" stopIfTrue="1"/>
    <cfRule type="duplicateValues" dxfId="3800" priority="3800" stopIfTrue="1"/>
    <cfRule type="duplicateValues" dxfId="3799" priority="3801" stopIfTrue="1"/>
    <cfRule type="duplicateValues" dxfId="3798" priority="3802" stopIfTrue="1"/>
    <cfRule type="duplicateValues" dxfId="3797" priority="3803" stopIfTrue="1"/>
  </conditionalFormatting>
  <conditionalFormatting sqref="A675:A676">
    <cfRule type="duplicateValues" dxfId="3796" priority="3797"/>
  </conditionalFormatting>
  <conditionalFormatting sqref="A675:A676">
    <cfRule type="duplicateValues" dxfId="3795" priority="3795"/>
    <cfRule type="duplicateValues" dxfId="3794" priority="3796"/>
  </conditionalFormatting>
  <conditionalFormatting sqref="A2057">
    <cfRule type="duplicateValues" dxfId="3793" priority="3793"/>
    <cfRule type="duplicateValues" dxfId="3792" priority="3794"/>
  </conditionalFormatting>
  <conditionalFormatting sqref="A2057">
    <cfRule type="duplicateValues" dxfId="3791" priority="3791"/>
    <cfRule type="duplicateValues" dxfId="3790" priority="3792"/>
  </conditionalFormatting>
  <conditionalFormatting sqref="A2057">
    <cfRule type="duplicateValues" dxfId="3789" priority="3790"/>
  </conditionalFormatting>
  <conditionalFormatting sqref="A2057">
    <cfRule type="duplicateValues" dxfId="3788" priority="3789"/>
  </conditionalFormatting>
  <conditionalFormatting sqref="A2057">
    <cfRule type="duplicateValues" dxfId="3787" priority="3788"/>
  </conditionalFormatting>
  <conditionalFormatting sqref="A2057">
    <cfRule type="duplicateValues" dxfId="3786" priority="3787" stopIfTrue="1"/>
  </conditionalFormatting>
  <conditionalFormatting sqref="A2057">
    <cfRule type="duplicateValues" dxfId="3785" priority="3781"/>
    <cfRule type="duplicateValues" dxfId="3784" priority="3782" stopIfTrue="1"/>
    <cfRule type="duplicateValues" dxfId="3783" priority="3783" stopIfTrue="1"/>
    <cfRule type="duplicateValues" dxfId="3782" priority="3784" stopIfTrue="1"/>
    <cfRule type="duplicateValues" dxfId="3781" priority="3785" stopIfTrue="1"/>
    <cfRule type="duplicateValues" dxfId="3780" priority="3786" stopIfTrue="1"/>
  </conditionalFormatting>
  <conditionalFormatting sqref="A2057">
    <cfRule type="duplicateValues" dxfId="3779" priority="3780"/>
  </conditionalFormatting>
  <conditionalFormatting sqref="A2057">
    <cfRule type="duplicateValues" dxfId="3778" priority="3778"/>
    <cfRule type="duplicateValues" dxfId="3777" priority="3779"/>
  </conditionalFormatting>
  <conditionalFormatting sqref="A2057">
    <cfRule type="duplicateValues" dxfId="3776" priority="3776"/>
    <cfRule type="duplicateValues" dxfId="3775" priority="3777"/>
  </conditionalFormatting>
  <conditionalFormatting sqref="A2057">
    <cfRule type="duplicateValues" dxfId="3774" priority="3775"/>
  </conditionalFormatting>
  <conditionalFormatting sqref="A2057">
    <cfRule type="duplicateValues" dxfId="3773" priority="3769"/>
    <cfRule type="duplicateValues" dxfId="3772" priority="3770" stopIfTrue="1"/>
    <cfRule type="duplicateValues" dxfId="3771" priority="3771" stopIfTrue="1"/>
    <cfRule type="duplicateValues" dxfId="3770" priority="3772" stopIfTrue="1"/>
    <cfRule type="duplicateValues" dxfId="3769" priority="3773" stopIfTrue="1"/>
    <cfRule type="duplicateValues" dxfId="3768" priority="3774" stopIfTrue="1"/>
  </conditionalFormatting>
  <conditionalFormatting sqref="A2057">
    <cfRule type="duplicateValues" dxfId="3767" priority="3768"/>
  </conditionalFormatting>
  <conditionalFormatting sqref="A2057">
    <cfRule type="duplicateValues" dxfId="3766" priority="3766"/>
    <cfRule type="duplicateValues" dxfId="3765" priority="3767"/>
  </conditionalFormatting>
  <conditionalFormatting sqref="A2057">
    <cfRule type="duplicateValues" dxfId="3764" priority="3760"/>
    <cfRule type="duplicateValues" dxfId="3763" priority="3761" stopIfTrue="1"/>
    <cfRule type="duplicateValues" dxfId="3762" priority="3762" stopIfTrue="1"/>
    <cfRule type="duplicateValues" dxfId="3761" priority="3763" stopIfTrue="1"/>
    <cfRule type="duplicateValues" dxfId="3760" priority="3764" stopIfTrue="1"/>
    <cfRule type="duplicateValues" dxfId="3759" priority="3765" stopIfTrue="1"/>
  </conditionalFormatting>
  <conditionalFormatting sqref="A2057">
    <cfRule type="duplicateValues" dxfId="3758" priority="3759"/>
  </conditionalFormatting>
  <conditionalFormatting sqref="A2057">
    <cfRule type="duplicateValues" dxfId="3757" priority="3753"/>
    <cfRule type="duplicateValues" dxfId="3756" priority="3754" stopIfTrue="1"/>
    <cfRule type="duplicateValues" dxfId="3755" priority="3755" stopIfTrue="1"/>
    <cfRule type="duplicateValues" dxfId="3754" priority="3756" stopIfTrue="1"/>
    <cfRule type="duplicateValues" dxfId="3753" priority="3757" stopIfTrue="1"/>
    <cfRule type="duplicateValues" dxfId="3752" priority="3758" stopIfTrue="1"/>
  </conditionalFormatting>
  <conditionalFormatting sqref="A2057">
    <cfRule type="duplicateValues" dxfId="3751" priority="3752"/>
  </conditionalFormatting>
  <conditionalFormatting sqref="A2057">
    <cfRule type="duplicateValues" dxfId="3750" priority="3750"/>
    <cfRule type="duplicateValues" dxfId="3749" priority="3751"/>
  </conditionalFormatting>
  <conditionalFormatting sqref="A2057">
    <cfRule type="duplicateValues" dxfId="3748" priority="3749"/>
  </conditionalFormatting>
  <conditionalFormatting sqref="A2057">
    <cfRule type="duplicateValues" dxfId="3747" priority="3743"/>
    <cfRule type="duplicateValues" dxfId="3746" priority="3744" stopIfTrue="1"/>
    <cfRule type="duplicateValues" dxfId="3745" priority="3745" stopIfTrue="1"/>
    <cfRule type="duplicateValues" dxfId="3744" priority="3746" stopIfTrue="1"/>
    <cfRule type="duplicateValues" dxfId="3743" priority="3747" stopIfTrue="1"/>
    <cfRule type="duplicateValues" dxfId="3742" priority="3748" stopIfTrue="1"/>
  </conditionalFormatting>
  <conditionalFormatting sqref="A2057">
    <cfRule type="duplicateValues" dxfId="3741" priority="3742"/>
  </conditionalFormatting>
  <conditionalFormatting sqref="A2057">
    <cfRule type="duplicateValues" dxfId="3740" priority="3740"/>
    <cfRule type="duplicateValues" dxfId="3739" priority="3741"/>
  </conditionalFormatting>
  <conditionalFormatting sqref="A2057">
    <cfRule type="duplicateValues" dxfId="3738" priority="3738"/>
    <cfRule type="duplicateValues" dxfId="3737" priority="3739"/>
  </conditionalFormatting>
  <conditionalFormatting sqref="A2057">
    <cfRule type="duplicateValues" dxfId="3736" priority="3737"/>
  </conditionalFormatting>
  <conditionalFormatting sqref="A2057">
    <cfRule type="duplicateValues" dxfId="3735" priority="3731"/>
    <cfRule type="duplicateValues" dxfId="3734" priority="3732" stopIfTrue="1"/>
    <cfRule type="duplicateValues" dxfId="3733" priority="3733" stopIfTrue="1"/>
    <cfRule type="duplicateValues" dxfId="3732" priority="3734" stopIfTrue="1"/>
    <cfRule type="duplicateValues" dxfId="3731" priority="3735" stopIfTrue="1"/>
    <cfRule type="duplicateValues" dxfId="3730" priority="3736" stopIfTrue="1"/>
  </conditionalFormatting>
  <conditionalFormatting sqref="A2057">
    <cfRule type="duplicateValues" dxfId="3729" priority="3730"/>
  </conditionalFormatting>
  <conditionalFormatting sqref="A2057">
    <cfRule type="duplicateValues" dxfId="3728" priority="3724"/>
    <cfRule type="duplicateValues" dxfId="3727" priority="3725" stopIfTrue="1"/>
    <cfRule type="duplicateValues" dxfId="3726" priority="3726" stopIfTrue="1"/>
    <cfRule type="duplicateValues" dxfId="3725" priority="3727" stopIfTrue="1"/>
    <cfRule type="duplicateValues" dxfId="3724" priority="3728" stopIfTrue="1"/>
    <cfRule type="duplicateValues" dxfId="3723" priority="3729" stopIfTrue="1"/>
  </conditionalFormatting>
  <conditionalFormatting sqref="A2057">
    <cfRule type="duplicateValues" dxfId="3722" priority="3723"/>
  </conditionalFormatting>
  <conditionalFormatting sqref="A2057">
    <cfRule type="duplicateValues" dxfId="3721" priority="3721"/>
    <cfRule type="duplicateValues" dxfId="3720" priority="3722"/>
  </conditionalFormatting>
  <conditionalFormatting sqref="A2057">
    <cfRule type="duplicateValues" dxfId="3719" priority="3719"/>
    <cfRule type="duplicateValues" dxfId="3718" priority="3720"/>
  </conditionalFormatting>
  <conditionalFormatting sqref="A2057">
    <cfRule type="duplicateValues" dxfId="3717" priority="3713"/>
    <cfRule type="duplicateValues" dxfId="3716" priority="3714" stopIfTrue="1"/>
    <cfRule type="duplicateValues" dxfId="3715" priority="3715" stopIfTrue="1"/>
    <cfRule type="duplicateValues" dxfId="3714" priority="3716" stopIfTrue="1"/>
    <cfRule type="duplicateValues" dxfId="3713" priority="3717" stopIfTrue="1"/>
    <cfRule type="duplicateValues" dxfId="3712" priority="3718" stopIfTrue="1"/>
  </conditionalFormatting>
  <conditionalFormatting sqref="A2057">
    <cfRule type="duplicateValues" dxfId="3711" priority="3712"/>
  </conditionalFormatting>
  <conditionalFormatting sqref="A2057">
    <cfRule type="duplicateValues" dxfId="3710" priority="3710"/>
    <cfRule type="duplicateValues" dxfId="3709" priority="3711"/>
  </conditionalFormatting>
  <conditionalFormatting sqref="A2057">
    <cfRule type="duplicateValues" dxfId="3708" priority="3708"/>
    <cfRule type="duplicateValues" dxfId="3707" priority="3709"/>
  </conditionalFormatting>
  <conditionalFormatting sqref="A2057">
    <cfRule type="duplicateValues" dxfId="3706" priority="3707"/>
  </conditionalFormatting>
  <conditionalFormatting sqref="A2057">
    <cfRule type="duplicateValues" dxfId="3705" priority="3701"/>
    <cfRule type="duplicateValues" dxfId="3704" priority="3702" stopIfTrue="1"/>
    <cfRule type="duplicateValues" dxfId="3703" priority="3703" stopIfTrue="1"/>
    <cfRule type="duplicateValues" dxfId="3702" priority="3704" stopIfTrue="1"/>
    <cfRule type="duplicateValues" dxfId="3701" priority="3705" stopIfTrue="1"/>
    <cfRule type="duplicateValues" dxfId="3700" priority="3706" stopIfTrue="1"/>
  </conditionalFormatting>
  <conditionalFormatting sqref="A2057">
    <cfRule type="duplicateValues" dxfId="3699" priority="3700"/>
  </conditionalFormatting>
  <conditionalFormatting sqref="A2057">
    <cfRule type="duplicateValues" dxfId="3698" priority="3698"/>
    <cfRule type="duplicateValues" dxfId="3697" priority="3699"/>
  </conditionalFormatting>
  <conditionalFormatting sqref="A2057">
    <cfRule type="duplicateValues" dxfId="3696" priority="3696"/>
    <cfRule type="duplicateValues" dxfId="3695" priority="3697"/>
  </conditionalFormatting>
  <conditionalFormatting sqref="A2057">
    <cfRule type="duplicateValues" dxfId="3694" priority="3695"/>
  </conditionalFormatting>
  <conditionalFormatting sqref="A2057">
    <cfRule type="duplicateValues" dxfId="3693" priority="3694"/>
  </conditionalFormatting>
  <conditionalFormatting sqref="A2057">
    <cfRule type="duplicateValues" dxfId="3692" priority="3688"/>
    <cfRule type="duplicateValues" dxfId="3691" priority="3689" stopIfTrue="1"/>
    <cfRule type="duplicateValues" dxfId="3690" priority="3690" stopIfTrue="1"/>
    <cfRule type="duplicateValues" dxfId="3689" priority="3691" stopIfTrue="1"/>
    <cfRule type="duplicateValues" dxfId="3688" priority="3692" stopIfTrue="1"/>
    <cfRule type="duplicateValues" dxfId="3687" priority="3693" stopIfTrue="1"/>
  </conditionalFormatting>
  <conditionalFormatting sqref="A2057">
    <cfRule type="duplicateValues" dxfId="3686" priority="3687"/>
  </conditionalFormatting>
  <conditionalFormatting sqref="A2057">
    <cfRule type="duplicateValues" dxfId="3685" priority="3685"/>
    <cfRule type="duplicateValues" dxfId="3684" priority="3686"/>
  </conditionalFormatting>
  <conditionalFormatting sqref="A2057">
    <cfRule type="duplicateValues" dxfId="3683" priority="3683"/>
    <cfRule type="duplicateValues" dxfId="3682" priority="3684"/>
  </conditionalFormatting>
  <conditionalFormatting sqref="A2057">
    <cfRule type="duplicateValues" dxfId="3681" priority="3682"/>
  </conditionalFormatting>
  <conditionalFormatting sqref="A2057">
    <cfRule type="duplicateValues" dxfId="3680" priority="3681"/>
  </conditionalFormatting>
  <conditionalFormatting sqref="A2057">
    <cfRule type="duplicateValues" dxfId="3679" priority="3675"/>
    <cfRule type="duplicateValues" dxfId="3678" priority="3676" stopIfTrue="1"/>
    <cfRule type="duplicateValues" dxfId="3677" priority="3677" stopIfTrue="1"/>
    <cfRule type="duplicateValues" dxfId="3676" priority="3678" stopIfTrue="1"/>
    <cfRule type="duplicateValues" dxfId="3675" priority="3679" stopIfTrue="1"/>
    <cfRule type="duplicateValues" dxfId="3674" priority="3680" stopIfTrue="1"/>
  </conditionalFormatting>
  <conditionalFormatting sqref="A2057">
    <cfRule type="duplicateValues" dxfId="3673" priority="3674"/>
  </conditionalFormatting>
  <conditionalFormatting sqref="A2057">
    <cfRule type="duplicateValues" dxfId="3672" priority="3672"/>
    <cfRule type="duplicateValues" dxfId="3671" priority="3673"/>
  </conditionalFormatting>
  <conditionalFormatting sqref="A2047:A2060">
    <cfRule type="duplicateValues" dxfId="3670" priority="3670"/>
    <cfRule type="duplicateValues" dxfId="3669" priority="3671"/>
  </conditionalFormatting>
  <conditionalFormatting sqref="A2047:A2060">
    <cfRule type="duplicateValues" dxfId="3668" priority="3668"/>
    <cfRule type="duplicateValues" dxfId="3667" priority="3669"/>
  </conditionalFormatting>
  <conditionalFormatting sqref="A2047:A2060">
    <cfRule type="duplicateValues" dxfId="3666" priority="3667"/>
  </conditionalFormatting>
  <conditionalFormatting sqref="A2052:A2060">
    <cfRule type="duplicateValues" dxfId="3665" priority="3666"/>
  </conditionalFormatting>
  <conditionalFormatting sqref="A2052:A2060">
    <cfRule type="duplicateValues" dxfId="3664" priority="3665"/>
  </conditionalFormatting>
  <conditionalFormatting sqref="A2052:A2060">
    <cfRule type="duplicateValues" dxfId="3663" priority="3664" stopIfTrue="1"/>
  </conditionalFormatting>
  <conditionalFormatting sqref="A2047:A2060">
    <cfRule type="duplicateValues" dxfId="3662" priority="3658"/>
    <cfRule type="duplicateValues" dxfId="3661" priority="3659" stopIfTrue="1"/>
    <cfRule type="duplicateValues" dxfId="3660" priority="3660" stopIfTrue="1"/>
    <cfRule type="duplicateValues" dxfId="3659" priority="3661" stopIfTrue="1"/>
    <cfRule type="duplicateValues" dxfId="3658" priority="3662" stopIfTrue="1"/>
    <cfRule type="duplicateValues" dxfId="3657" priority="3663" stopIfTrue="1"/>
  </conditionalFormatting>
  <conditionalFormatting sqref="A2047:A2060">
    <cfRule type="duplicateValues" dxfId="3656" priority="3657"/>
  </conditionalFormatting>
  <conditionalFormatting sqref="A2047:A2060">
    <cfRule type="duplicateValues" dxfId="3655" priority="3655"/>
    <cfRule type="duplicateValues" dxfId="3654" priority="3656"/>
  </conditionalFormatting>
  <conditionalFormatting sqref="A2047:A2060">
    <cfRule type="duplicateValues" dxfId="3653" priority="3653"/>
    <cfRule type="duplicateValues" dxfId="3652" priority="3654"/>
  </conditionalFormatting>
  <conditionalFormatting sqref="A2047:A2060">
    <cfRule type="duplicateValues" dxfId="3651" priority="3652"/>
  </conditionalFormatting>
  <conditionalFormatting sqref="A2047:A2060">
    <cfRule type="duplicateValues" dxfId="3650" priority="3646"/>
    <cfRule type="duplicateValues" dxfId="3649" priority="3647" stopIfTrue="1"/>
    <cfRule type="duplicateValues" dxfId="3648" priority="3648" stopIfTrue="1"/>
    <cfRule type="duplicateValues" dxfId="3647" priority="3649" stopIfTrue="1"/>
    <cfRule type="duplicateValues" dxfId="3646" priority="3650" stopIfTrue="1"/>
    <cfRule type="duplicateValues" dxfId="3645" priority="3651" stopIfTrue="1"/>
  </conditionalFormatting>
  <conditionalFormatting sqref="A2047:A2060">
    <cfRule type="duplicateValues" dxfId="3644" priority="3645"/>
  </conditionalFormatting>
  <conditionalFormatting sqref="A2047:A2060">
    <cfRule type="duplicateValues" dxfId="3643" priority="3643"/>
    <cfRule type="duplicateValues" dxfId="3642" priority="3644"/>
  </conditionalFormatting>
  <conditionalFormatting sqref="A2048:A2060">
    <cfRule type="duplicateValues" dxfId="3641" priority="3637"/>
    <cfRule type="duplicateValues" dxfId="3640" priority="3638" stopIfTrue="1"/>
    <cfRule type="duplicateValues" dxfId="3639" priority="3639" stopIfTrue="1"/>
    <cfRule type="duplicateValues" dxfId="3638" priority="3640" stopIfTrue="1"/>
    <cfRule type="duplicateValues" dxfId="3637" priority="3641" stopIfTrue="1"/>
    <cfRule type="duplicateValues" dxfId="3636" priority="3642" stopIfTrue="1"/>
  </conditionalFormatting>
  <conditionalFormatting sqref="A2048:A2060">
    <cfRule type="duplicateValues" dxfId="3635" priority="3636"/>
  </conditionalFormatting>
  <conditionalFormatting sqref="A2048:A2060">
    <cfRule type="duplicateValues" dxfId="3634" priority="3630"/>
    <cfRule type="duplicateValues" dxfId="3633" priority="3631" stopIfTrue="1"/>
    <cfRule type="duplicateValues" dxfId="3632" priority="3632" stopIfTrue="1"/>
    <cfRule type="duplicateValues" dxfId="3631" priority="3633" stopIfTrue="1"/>
    <cfRule type="duplicateValues" dxfId="3630" priority="3634" stopIfTrue="1"/>
    <cfRule type="duplicateValues" dxfId="3629" priority="3635" stopIfTrue="1"/>
  </conditionalFormatting>
  <conditionalFormatting sqref="A2048:A2060">
    <cfRule type="duplicateValues" dxfId="3628" priority="3629"/>
  </conditionalFormatting>
  <conditionalFormatting sqref="A2047:A2060">
    <cfRule type="duplicateValues" dxfId="3627" priority="3627"/>
    <cfRule type="duplicateValues" dxfId="3626" priority="3628"/>
  </conditionalFormatting>
  <conditionalFormatting sqref="A2047:A2060">
    <cfRule type="duplicateValues" dxfId="3625" priority="3626"/>
  </conditionalFormatting>
  <conditionalFormatting sqref="A2047:A2060">
    <cfRule type="duplicateValues" dxfId="3624" priority="3620"/>
    <cfRule type="duplicateValues" dxfId="3623" priority="3621" stopIfTrue="1"/>
    <cfRule type="duplicateValues" dxfId="3622" priority="3622" stopIfTrue="1"/>
    <cfRule type="duplicateValues" dxfId="3621" priority="3623" stopIfTrue="1"/>
    <cfRule type="duplicateValues" dxfId="3620" priority="3624" stopIfTrue="1"/>
    <cfRule type="duplicateValues" dxfId="3619" priority="3625" stopIfTrue="1"/>
  </conditionalFormatting>
  <conditionalFormatting sqref="A2047:A2060">
    <cfRule type="duplicateValues" dxfId="3618" priority="3619"/>
  </conditionalFormatting>
  <conditionalFormatting sqref="A2047:A2060">
    <cfRule type="duplicateValues" dxfId="3617" priority="3617"/>
    <cfRule type="duplicateValues" dxfId="3616" priority="3618"/>
  </conditionalFormatting>
  <conditionalFormatting sqref="A2047:A2060">
    <cfRule type="duplicateValues" dxfId="3615" priority="3615"/>
    <cfRule type="duplicateValues" dxfId="3614" priority="3616"/>
  </conditionalFormatting>
  <conditionalFormatting sqref="A2047:A2060">
    <cfRule type="duplicateValues" dxfId="3613" priority="3614"/>
  </conditionalFormatting>
  <conditionalFormatting sqref="A2047:A2060">
    <cfRule type="duplicateValues" dxfId="3612" priority="3608"/>
    <cfRule type="duplicateValues" dxfId="3611" priority="3609" stopIfTrue="1"/>
    <cfRule type="duplicateValues" dxfId="3610" priority="3610" stopIfTrue="1"/>
    <cfRule type="duplicateValues" dxfId="3609" priority="3611" stopIfTrue="1"/>
    <cfRule type="duplicateValues" dxfId="3608" priority="3612" stopIfTrue="1"/>
    <cfRule type="duplicateValues" dxfId="3607" priority="3613" stopIfTrue="1"/>
  </conditionalFormatting>
  <conditionalFormatting sqref="A2047:A2060">
    <cfRule type="duplicateValues" dxfId="3606" priority="3607"/>
  </conditionalFormatting>
  <conditionalFormatting sqref="A2047:A2060">
    <cfRule type="duplicateValues" dxfId="3605" priority="3601"/>
    <cfRule type="duplicateValues" dxfId="3604" priority="3602" stopIfTrue="1"/>
    <cfRule type="duplicateValues" dxfId="3603" priority="3603" stopIfTrue="1"/>
    <cfRule type="duplicateValues" dxfId="3602" priority="3604" stopIfTrue="1"/>
    <cfRule type="duplicateValues" dxfId="3601" priority="3605" stopIfTrue="1"/>
    <cfRule type="duplicateValues" dxfId="3600" priority="3606" stopIfTrue="1"/>
  </conditionalFormatting>
  <conditionalFormatting sqref="A2047:A2060">
    <cfRule type="duplicateValues" dxfId="3599" priority="3600"/>
  </conditionalFormatting>
  <conditionalFormatting sqref="A2047:A2060">
    <cfRule type="duplicateValues" dxfId="3598" priority="3598"/>
    <cfRule type="duplicateValues" dxfId="3597" priority="3599"/>
  </conditionalFormatting>
  <conditionalFormatting sqref="A2047:A2060">
    <cfRule type="duplicateValues" dxfId="3596" priority="3596"/>
    <cfRule type="duplicateValues" dxfId="3595" priority="3597"/>
  </conditionalFormatting>
  <conditionalFormatting sqref="A2047:A2060">
    <cfRule type="duplicateValues" dxfId="3594" priority="3590"/>
    <cfRule type="duplicateValues" dxfId="3593" priority="3591" stopIfTrue="1"/>
    <cfRule type="duplicateValues" dxfId="3592" priority="3592" stopIfTrue="1"/>
    <cfRule type="duplicateValues" dxfId="3591" priority="3593" stopIfTrue="1"/>
    <cfRule type="duplicateValues" dxfId="3590" priority="3594" stopIfTrue="1"/>
    <cfRule type="duplicateValues" dxfId="3589" priority="3595" stopIfTrue="1"/>
  </conditionalFormatting>
  <conditionalFormatting sqref="A2047:A2060">
    <cfRule type="duplicateValues" dxfId="3588" priority="3589"/>
  </conditionalFormatting>
  <conditionalFormatting sqref="A2047:A2060">
    <cfRule type="duplicateValues" dxfId="3587" priority="3587"/>
    <cfRule type="duplicateValues" dxfId="3586" priority="3588"/>
  </conditionalFormatting>
  <conditionalFormatting sqref="A2047:A2060">
    <cfRule type="duplicateValues" dxfId="3585" priority="3585"/>
    <cfRule type="duplicateValues" dxfId="3584" priority="3586"/>
  </conditionalFormatting>
  <conditionalFormatting sqref="A2047:A2060">
    <cfRule type="duplicateValues" dxfId="3583" priority="3584"/>
  </conditionalFormatting>
  <conditionalFormatting sqref="A2047:A2060">
    <cfRule type="duplicateValues" dxfId="3582" priority="3578"/>
    <cfRule type="duplicateValues" dxfId="3581" priority="3579" stopIfTrue="1"/>
    <cfRule type="duplicateValues" dxfId="3580" priority="3580" stopIfTrue="1"/>
    <cfRule type="duplicateValues" dxfId="3579" priority="3581" stopIfTrue="1"/>
    <cfRule type="duplicateValues" dxfId="3578" priority="3582" stopIfTrue="1"/>
    <cfRule type="duplicateValues" dxfId="3577" priority="3583" stopIfTrue="1"/>
  </conditionalFormatting>
  <conditionalFormatting sqref="A2047:A2060">
    <cfRule type="duplicateValues" dxfId="3576" priority="3577"/>
  </conditionalFormatting>
  <conditionalFormatting sqref="A2047:A2060">
    <cfRule type="duplicateValues" dxfId="3575" priority="3575"/>
    <cfRule type="duplicateValues" dxfId="3574" priority="3576"/>
  </conditionalFormatting>
  <conditionalFormatting sqref="A2047:A2060">
    <cfRule type="duplicateValues" dxfId="3573" priority="3573"/>
    <cfRule type="duplicateValues" dxfId="3572" priority="3574"/>
  </conditionalFormatting>
  <conditionalFormatting sqref="A2047:A2060">
    <cfRule type="duplicateValues" dxfId="3571" priority="3572"/>
  </conditionalFormatting>
  <conditionalFormatting sqref="A2047:A2060">
    <cfRule type="duplicateValues" dxfId="3570" priority="3571"/>
  </conditionalFormatting>
  <conditionalFormatting sqref="A2047:A2060">
    <cfRule type="duplicateValues" dxfId="3569" priority="3565"/>
    <cfRule type="duplicateValues" dxfId="3568" priority="3566" stopIfTrue="1"/>
    <cfRule type="duplicateValues" dxfId="3567" priority="3567" stopIfTrue="1"/>
    <cfRule type="duplicateValues" dxfId="3566" priority="3568" stopIfTrue="1"/>
    <cfRule type="duplicateValues" dxfId="3565" priority="3569" stopIfTrue="1"/>
    <cfRule type="duplicateValues" dxfId="3564" priority="3570" stopIfTrue="1"/>
  </conditionalFormatting>
  <conditionalFormatting sqref="A2047:A2060">
    <cfRule type="duplicateValues" dxfId="3563" priority="3564"/>
  </conditionalFormatting>
  <conditionalFormatting sqref="A2047:A2060">
    <cfRule type="duplicateValues" dxfId="3562" priority="3562"/>
    <cfRule type="duplicateValues" dxfId="3561" priority="3563"/>
  </conditionalFormatting>
  <conditionalFormatting sqref="A2047:A2060">
    <cfRule type="duplicateValues" dxfId="3560" priority="3560"/>
    <cfRule type="duplicateValues" dxfId="3559" priority="3561"/>
  </conditionalFormatting>
  <conditionalFormatting sqref="A2047:A2060">
    <cfRule type="duplicateValues" dxfId="3558" priority="3559"/>
  </conditionalFormatting>
  <conditionalFormatting sqref="A2047:A2060">
    <cfRule type="duplicateValues" dxfId="3557" priority="3558"/>
  </conditionalFormatting>
  <conditionalFormatting sqref="A2049:A2060">
    <cfRule type="duplicateValues" dxfId="3556" priority="3552"/>
    <cfRule type="duplicateValues" dxfId="3555" priority="3553" stopIfTrue="1"/>
    <cfRule type="duplicateValues" dxfId="3554" priority="3554" stopIfTrue="1"/>
    <cfRule type="duplicateValues" dxfId="3553" priority="3555" stopIfTrue="1"/>
    <cfRule type="duplicateValues" dxfId="3552" priority="3556" stopIfTrue="1"/>
    <cfRule type="duplicateValues" dxfId="3551" priority="3557" stopIfTrue="1"/>
  </conditionalFormatting>
  <conditionalFormatting sqref="A2049:A2060">
    <cfRule type="duplicateValues" dxfId="3550" priority="3551"/>
  </conditionalFormatting>
  <conditionalFormatting sqref="A2049:A2060">
    <cfRule type="duplicateValues" dxfId="3549" priority="3549"/>
    <cfRule type="duplicateValues" dxfId="3548" priority="3550"/>
  </conditionalFormatting>
  <conditionalFormatting sqref="A2060">
    <cfRule type="duplicateValues" dxfId="3547" priority="3543"/>
    <cfRule type="duplicateValues" dxfId="3546" priority="3544" stopIfTrue="1"/>
    <cfRule type="duplicateValues" dxfId="3545" priority="3545" stopIfTrue="1"/>
    <cfRule type="duplicateValues" dxfId="3544" priority="3546" stopIfTrue="1"/>
    <cfRule type="duplicateValues" dxfId="3543" priority="3547" stopIfTrue="1"/>
    <cfRule type="duplicateValues" dxfId="3542" priority="3548" stopIfTrue="1"/>
  </conditionalFormatting>
  <conditionalFormatting sqref="A2060">
    <cfRule type="duplicateValues" dxfId="3541" priority="3542"/>
  </conditionalFormatting>
  <conditionalFormatting sqref="A2060">
    <cfRule type="duplicateValues" dxfId="3540" priority="3540"/>
    <cfRule type="duplicateValues" dxfId="3539" priority="3541"/>
  </conditionalFormatting>
  <conditionalFormatting sqref="A2060">
    <cfRule type="duplicateValues" dxfId="3538" priority="3538"/>
    <cfRule type="duplicateValues" dxfId="3537" priority="3539"/>
  </conditionalFormatting>
  <conditionalFormatting sqref="A2060">
    <cfRule type="duplicateValues" dxfId="3536" priority="3537"/>
  </conditionalFormatting>
  <conditionalFormatting sqref="A2060">
    <cfRule type="duplicateValues" dxfId="3535" priority="3536"/>
  </conditionalFormatting>
  <conditionalFormatting sqref="A2060">
    <cfRule type="duplicateValues" dxfId="3534" priority="3535"/>
  </conditionalFormatting>
  <conditionalFormatting sqref="A2060">
    <cfRule type="duplicateValues" dxfId="3533" priority="3534"/>
  </conditionalFormatting>
  <conditionalFormatting sqref="A2060">
    <cfRule type="duplicateValues" dxfId="3532" priority="3533" stopIfTrue="1"/>
  </conditionalFormatting>
  <conditionalFormatting sqref="A2059">
    <cfRule type="duplicateValues" dxfId="3531" priority="3531"/>
    <cfRule type="duplicateValues" dxfId="3530" priority="3532"/>
  </conditionalFormatting>
  <conditionalFormatting sqref="A2059">
    <cfRule type="duplicateValues" dxfId="3529" priority="3529"/>
    <cfRule type="duplicateValues" dxfId="3528" priority="3530"/>
  </conditionalFormatting>
  <conditionalFormatting sqref="A2059">
    <cfRule type="duplicateValues" dxfId="3527" priority="3528"/>
  </conditionalFormatting>
  <conditionalFormatting sqref="A2059">
    <cfRule type="duplicateValues" dxfId="3526" priority="3527"/>
  </conditionalFormatting>
  <conditionalFormatting sqref="A2059">
    <cfRule type="duplicateValues" dxfId="3525" priority="3526"/>
  </conditionalFormatting>
  <conditionalFormatting sqref="A2059">
    <cfRule type="duplicateValues" dxfId="3524" priority="3525" stopIfTrue="1"/>
  </conditionalFormatting>
  <conditionalFormatting sqref="A2059">
    <cfRule type="duplicateValues" dxfId="3523" priority="3519"/>
    <cfRule type="duplicateValues" dxfId="3522" priority="3520" stopIfTrue="1"/>
    <cfRule type="duplicateValues" dxfId="3521" priority="3521" stopIfTrue="1"/>
    <cfRule type="duplicateValues" dxfId="3520" priority="3522" stopIfTrue="1"/>
    <cfRule type="duplicateValues" dxfId="3519" priority="3523" stopIfTrue="1"/>
    <cfRule type="duplicateValues" dxfId="3518" priority="3524" stopIfTrue="1"/>
  </conditionalFormatting>
  <conditionalFormatting sqref="A2059">
    <cfRule type="duplicateValues" dxfId="3517" priority="3518"/>
  </conditionalFormatting>
  <conditionalFormatting sqref="A2059">
    <cfRule type="duplicateValues" dxfId="3516" priority="3516"/>
    <cfRule type="duplicateValues" dxfId="3515" priority="3517"/>
  </conditionalFormatting>
  <conditionalFormatting sqref="A2059">
    <cfRule type="duplicateValues" dxfId="3514" priority="3514"/>
    <cfRule type="duplicateValues" dxfId="3513" priority="3515"/>
  </conditionalFormatting>
  <conditionalFormatting sqref="A2059">
    <cfRule type="duplicateValues" dxfId="3512" priority="3513"/>
  </conditionalFormatting>
  <conditionalFormatting sqref="A2059">
    <cfRule type="duplicateValues" dxfId="3511" priority="3507"/>
    <cfRule type="duplicateValues" dxfId="3510" priority="3508" stopIfTrue="1"/>
    <cfRule type="duplicateValues" dxfId="3509" priority="3509" stopIfTrue="1"/>
    <cfRule type="duplicateValues" dxfId="3508" priority="3510" stopIfTrue="1"/>
    <cfRule type="duplicateValues" dxfId="3507" priority="3511" stopIfTrue="1"/>
    <cfRule type="duplicateValues" dxfId="3506" priority="3512" stopIfTrue="1"/>
  </conditionalFormatting>
  <conditionalFormatting sqref="A2059">
    <cfRule type="duplicateValues" dxfId="3505" priority="3506"/>
  </conditionalFormatting>
  <conditionalFormatting sqref="A2059">
    <cfRule type="duplicateValues" dxfId="3504" priority="3504"/>
    <cfRule type="duplicateValues" dxfId="3503" priority="3505"/>
  </conditionalFormatting>
  <conditionalFormatting sqref="A2059">
    <cfRule type="duplicateValues" dxfId="3502" priority="3498"/>
    <cfRule type="duplicateValues" dxfId="3501" priority="3499" stopIfTrue="1"/>
    <cfRule type="duplicateValues" dxfId="3500" priority="3500" stopIfTrue="1"/>
    <cfRule type="duplicateValues" dxfId="3499" priority="3501" stopIfTrue="1"/>
    <cfRule type="duplicateValues" dxfId="3498" priority="3502" stopIfTrue="1"/>
    <cfRule type="duplicateValues" dxfId="3497" priority="3503" stopIfTrue="1"/>
  </conditionalFormatting>
  <conditionalFormatting sqref="A2059">
    <cfRule type="duplicateValues" dxfId="3496" priority="3497"/>
  </conditionalFormatting>
  <conditionalFormatting sqref="A2059">
    <cfRule type="duplicateValues" dxfId="3495" priority="3491"/>
    <cfRule type="duplicateValues" dxfId="3494" priority="3492" stopIfTrue="1"/>
    <cfRule type="duplicateValues" dxfId="3493" priority="3493" stopIfTrue="1"/>
    <cfRule type="duplicateValues" dxfId="3492" priority="3494" stopIfTrue="1"/>
    <cfRule type="duplicateValues" dxfId="3491" priority="3495" stopIfTrue="1"/>
    <cfRule type="duplicateValues" dxfId="3490" priority="3496" stopIfTrue="1"/>
  </conditionalFormatting>
  <conditionalFormatting sqref="A2059">
    <cfRule type="duplicateValues" dxfId="3489" priority="3490"/>
  </conditionalFormatting>
  <conditionalFormatting sqref="A2059">
    <cfRule type="duplicateValues" dxfId="3488" priority="3488"/>
    <cfRule type="duplicateValues" dxfId="3487" priority="3489"/>
  </conditionalFormatting>
  <conditionalFormatting sqref="A2059">
    <cfRule type="duplicateValues" dxfId="3486" priority="3487"/>
  </conditionalFormatting>
  <conditionalFormatting sqref="A2059">
    <cfRule type="duplicateValues" dxfId="3485" priority="3481"/>
    <cfRule type="duplicateValues" dxfId="3484" priority="3482" stopIfTrue="1"/>
    <cfRule type="duplicateValues" dxfId="3483" priority="3483" stopIfTrue="1"/>
    <cfRule type="duplicateValues" dxfId="3482" priority="3484" stopIfTrue="1"/>
    <cfRule type="duplicateValues" dxfId="3481" priority="3485" stopIfTrue="1"/>
    <cfRule type="duplicateValues" dxfId="3480" priority="3486" stopIfTrue="1"/>
  </conditionalFormatting>
  <conditionalFormatting sqref="A2059">
    <cfRule type="duplicateValues" dxfId="3479" priority="3480"/>
  </conditionalFormatting>
  <conditionalFormatting sqref="A2059">
    <cfRule type="duplicateValues" dxfId="3478" priority="3478"/>
    <cfRule type="duplicateValues" dxfId="3477" priority="3479"/>
  </conditionalFormatting>
  <conditionalFormatting sqref="A2059">
    <cfRule type="duplicateValues" dxfId="3476" priority="3476"/>
    <cfRule type="duplicateValues" dxfId="3475" priority="3477"/>
  </conditionalFormatting>
  <conditionalFormatting sqref="A2059">
    <cfRule type="duplicateValues" dxfId="3474" priority="3475"/>
  </conditionalFormatting>
  <conditionalFormatting sqref="A2059">
    <cfRule type="duplicateValues" dxfId="3473" priority="3469"/>
    <cfRule type="duplicateValues" dxfId="3472" priority="3470" stopIfTrue="1"/>
    <cfRule type="duplicateValues" dxfId="3471" priority="3471" stopIfTrue="1"/>
    <cfRule type="duplicateValues" dxfId="3470" priority="3472" stopIfTrue="1"/>
    <cfRule type="duplicateValues" dxfId="3469" priority="3473" stopIfTrue="1"/>
    <cfRule type="duplicateValues" dxfId="3468" priority="3474" stopIfTrue="1"/>
  </conditionalFormatting>
  <conditionalFormatting sqref="A2059">
    <cfRule type="duplicateValues" dxfId="3467" priority="3468"/>
  </conditionalFormatting>
  <conditionalFormatting sqref="A2059">
    <cfRule type="duplicateValues" dxfId="3466" priority="3462"/>
    <cfRule type="duplicateValues" dxfId="3465" priority="3463" stopIfTrue="1"/>
    <cfRule type="duplicateValues" dxfId="3464" priority="3464" stopIfTrue="1"/>
    <cfRule type="duplicateValues" dxfId="3463" priority="3465" stopIfTrue="1"/>
    <cfRule type="duplicateValues" dxfId="3462" priority="3466" stopIfTrue="1"/>
    <cfRule type="duplicateValues" dxfId="3461" priority="3467" stopIfTrue="1"/>
  </conditionalFormatting>
  <conditionalFormatting sqref="A2059">
    <cfRule type="duplicateValues" dxfId="3460" priority="3461"/>
  </conditionalFormatting>
  <conditionalFormatting sqref="A2059">
    <cfRule type="duplicateValues" dxfId="3459" priority="3459"/>
    <cfRule type="duplicateValues" dxfId="3458" priority="3460"/>
  </conditionalFormatting>
  <conditionalFormatting sqref="A2059">
    <cfRule type="duplicateValues" dxfId="3457" priority="3457"/>
    <cfRule type="duplicateValues" dxfId="3456" priority="3458"/>
  </conditionalFormatting>
  <conditionalFormatting sqref="A2059">
    <cfRule type="duplicateValues" dxfId="3455" priority="3451"/>
    <cfRule type="duplicateValues" dxfId="3454" priority="3452" stopIfTrue="1"/>
    <cfRule type="duplicateValues" dxfId="3453" priority="3453" stopIfTrue="1"/>
    <cfRule type="duplicateValues" dxfId="3452" priority="3454" stopIfTrue="1"/>
    <cfRule type="duplicateValues" dxfId="3451" priority="3455" stopIfTrue="1"/>
    <cfRule type="duplicateValues" dxfId="3450" priority="3456" stopIfTrue="1"/>
  </conditionalFormatting>
  <conditionalFormatting sqref="A2059">
    <cfRule type="duplicateValues" dxfId="3449" priority="3450"/>
  </conditionalFormatting>
  <conditionalFormatting sqref="A2059">
    <cfRule type="duplicateValues" dxfId="3448" priority="3448"/>
    <cfRule type="duplicateValues" dxfId="3447" priority="3449"/>
  </conditionalFormatting>
  <conditionalFormatting sqref="A2059">
    <cfRule type="duplicateValues" dxfId="3446" priority="3446"/>
    <cfRule type="duplicateValues" dxfId="3445" priority="3447"/>
  </conditionalFormatting>
  <conditionalFormatting sqref="A2059">
    <cfRule type="duplicateValues" dxfId="3444" priority="3445"/>
  </conditionalFormatting>
  <conditionalFormatting sqref="A2059">
    <cfRule type="duplicateValues" dxfId="3443" priority="3439"/>
    <cfRule type="duplicateValues" dxfId="3442" priority="3440" stopIfTrue="1"/>
    <cfRule type="duplicateValues" dxfId="3441" priority="3441" stopIfTrue="1"/>
    <cfRule type="duplicateValues" dxfId="3440" priority="3442" stopIfTrue="1"/>
    <cfRule type="duplicateValues" dxfId="3439" priority="3443" stopIfTrue="1"/>
    <cfRule type="duplicateValues" dxfId="3438" priority="3444" stopIfTrue="1"/>
  </conditionalFormatting>
  <conditionalFormatting sqref="A2059">
    <cfRule type="duplicateValues" dxfId="3437" priority="3438"/>
  </conditionalFormatting>
  <conditionalFormatting sqref="A2059">
    <cfRule type="duplicateValues" dxfId="3436" priority="3436"/>
    <cfRule type="duplicateValues" dxfId="3435" priority="3437"/>
  </conditionalFormatting>
  <conditionalFormatting sqref="A2059">
    <cfRule type="duplicateValues" dxfId="3434" priority="3434"/>
    <cfRule type="duplicateValues" dxfId="3433" priority="3435"/>
  </conditionalFormatting>
  <conditionalFormatting sqref="A2059">
    <cfRule type="duplicateValues" dxfId="3432" priority="3433"/>
  </conditionalFormatting>
  <conditionalFormatting sqref="A2059">
    <cfRule type="duplicateValues" dxfId="3431" priority="3432"/>
  </conditionalFormatting>
  <conditionalFormatting sqref="A2059">
    <cfRule type="duplicateValues" dxfId="3430" priority="3426"/>
    <cfRule type="duplicateValues" dxfId="3429" priority="3427" stopIfTrue="1"/>
    <cfRule type="duplicateValues" dxfId="3428" priority="3428" stopIfTrue="1"/>
    <cfRule type="duplicateValues" dxfId="3427" priority="3429" stopIfTrue="1"/>
    <cfRule type="duplicateValues" dxfId="3426" priority="3430" stopIfTrue="1"/>
    <cfRule type="duplicateValues" dxfId="3425" priority="3431" stopIfTrue="1"/>
  </conditionalFormatting>
  <conditionalFormatting sqref="A2059">
    <cfRule type="duplicateValues" dxfId="3424" priority="3425"/>
  </conditionalFormatting>
  <conditionalFormatting sqref="A2059">
    <cfRule type="duplicateValues" dxfId="3423" priority="3423"/>
    <cfRule type="duplicateValues" dxfId="3422" priority="3424"/>
  </conditionalFormatting>
  <conditionalFormatting sqref="A2059">
    <cfRule type="duplicateValues" dxfId="3421" priority="3421"/>
    <cfRule type="duplicateValues" dxfId="3420" priority="3422"/>
  </conditionalFormatting>
  <conditionalFormatting sqref="A2059">
    <cfRule type="duplicateValues" dxfId="3419" priority="3420"/>
  </conditionalFormatting>
  <conditionalFormatting sqref="A2059">
    <cfRule type="duplicateValues" dxfId="3418" priority="3419"/>
  </conditionalFormatting>
  <conditionalFormatting sqref="A2059">
    <cfRule type="duplicateValues" dxfId="3417" priority="3413"/>
    <cfRule type="duplicateValues" dxfId="3416" priority="3414" stopIfTrue="1"/>
    <cfRule type="duplicateValues" dxfId="3415" priority="3415" stopIfTrue="1"/>
    <cfRule type="duplicateValues" dxfId="3414" priority="3416" stopIfTrue="1"/>
    <cfRule type="duplicateValues" dxfId="3413" priority="3417" stopIfTrue="1"/>
    <cfRule type="duplicateValues" dxfId="3412" priority="3418" stopIfTrue="1"/>
  </conditionalFormatting>
  <conditionalFormatting sqref="A2059">
    <cfRule type="duplicateValues" dxfId="3411" priority="3412"/>
  </conditionalFormatting>
  <conditionalFormatting sqref="A2059">
    <cfRule type="duplicateValues" dxfId="3410" priority="3410"/>
    <cfRule type="duplicateValues" dxfId="3409" priority="3411"/>
  </conditionalFormatting>
  <conditionalFormatting sqref="A2048:A2051">
    <cfRule type="duplicateValues" dxfId="3408" priority="3404"/>
    <cfRule type="duplicateValues" dxfId="3407" priority="3405" stopIfTrue="1"/>
    <cfRule type="duplicateValues" dxfId="3406" priority="3406" stopIfTrue="1"/>
    <cfRule type="duplicateValues" dxfId="3405" priority="3407" stopIfTrue="1"/>
    <cfRule type="duplicateValues" dxfId="3404" priority="3408" stopIfTrue="1"/>
    <cfRule type="duplicateValues" dxfId="3403" priority="3409" stopIfTrue="1"/>
  </conditionalFormatting>
  <conditionalFormatting sqref="A2048:A2051">
    <cfRule type="duplicateValues" dxfId="3402" priority="3403"/>
  </conditionalFormatting>
  <conditionalFormatting sqref="A2048:A2051">
    <cfRule type="duplicateValues" dxfId="3401" priority="3401"/>
    <cfRule type="duplicateValues" dxfId="3400" priority="3402"/>
  </conditionalFormatting>
  <conditionalFormatting sqref="A2048:A2051">
    <cfRule type="duplicateValues" dxfId="3399" priority="3395"/>
    <cfRule type="duplicateValues" dxfId="3398" priority="3396" stopIfTrue="1"/>
    <cfRule type="duplicateValues" dxfId="3397" priority="3397" stopIfTrue="1"/>
    <cfRule type="duplicateValues" dxfId="3396" priority="3398" stopIfTrue="1"/>
    <cfRule type="duplicateValues" dxfId="3395" priority="3399" stopIfTrue="1"/>
    <cfRule type="duplicateValues" dxfId="3394" priority="3400" stopIfTrue="1"/>
  </conditionalFormatting>
  <conditionalFormatting sqref="A2048:A2051">
    <cfRule type="duplicateValues" dxfId="3393" priority="3389"/>
    <cfRule type="duplicateValues" dxfId="3392" priority="3390" stopIfTrue="1"/>
    <cfRule type="duplicateValues" dxfId="3391" priority="3391" stopIfTrue="1"/>
    <cfRule type="duplicateValues" dxfId="3390" priority="3392" stopIfTrue="1"/>
    <cfRule type="duplicateValues" dxfId="3389" priority="3393" stopIfTrue="1"/>
    <cfRule type="duplicateValues" dxfId="3388" priority="3394" stopIfTrue="1"/>
  </conditionalFormatting>
  <conditionalFormatting sqref="A2048:A2051">
    <cfRule type="duplicateValues" dxfId="3387" priority="3388"/>
  </conditionalFormatting>
  <conditionalFormatting sqref="A2048:A2051">
    <cfRule type="duplicateValues" dxfId="3386" priority="3387"/>
  </conditionalFormatting>
  <conditionalFormatting sqref="A2048:A2051">
    <cfRule type="duplicateValues" dxfId="3385" priority="3381"/>
    <cfRule type="duplicateValues" dxfId="3384" priority="3382" stopIfTrue="1"/>
    <cfRule type="duplicateValues" dxfId="3383" priority="3383" stopIfTrue="1"/>
    <cfRule type="duplicateValues" dxfId="3382" priority="3384" stopIfTrue="1"/>
    <cfRule type="duplicateValues" dxfId="3381" priority="3385" stopIfTrue="1"/>
    <cfRule type="duplicateValues" dxfId="3380" priority="3386" stopIfTrue="1"/>
  </conditionalFormatting>
  <conditionalFormatting sqref="A2048:A2051">
    <cfRule type="duplicateValues" dxfId="3379" priority="3380"/>
  </conditionalFormatting>
  <conditionalFormatting sqref="A2048:A2051">
    <cfRule type="duplicateValues" dxfId="3378" priority="3378"/>
    <cfRule type="duplicateValues" dxfId="3377" priority="3379"/>
  </conditionalFormatting>
  <conditionalFormatting sqref="A2048:A2051">
    <cfRule type="duplicateValues" dxfId="3376" priority="3377"/>
  </conditionalFormatting>
  <conditionalFormatting sqref="A2048:A2051">
    <cfRule type="duplicateValues" dxfId="3375" priority="3371"/>
    <cfRule type="duplicateValues" dxfId="3374" priority="3372" stopIfTrue="1"/>
    <cfRule type="duplicateValues" dxfId="3373" priority="3373" stopIfTrue="1"/>
    <cfRule type="duplicateValues" dxfId="3372" priority="3374" stopIfTrue="1"/>
    <cfRule type="duplicateValues" dxfId="3371" priority="3375" stopIfTrue="1"/>
    <cfRule type="duplicateValues" dxfId="3370" priority="3376" stopIfTrue="1"/>
  </conditionalFormatting>
  <conditionalFormatting sqref="A2048:A2051">
    <cfRule type="duplicateValues" dxfId="3369" priority="3370"/>
  </conditionalFormatting>
  <conditionalFormatting sqref="A2048:A2051">
    <cfRule type="duplicateValues" dxfId="3368" priority="3368"/>
    <cfRule type="duplicateValues" dxfId="3367" priority="3369"/>
  </conditionalFormatting>
  <conditionalFormatting sqref="A2048:A2051">
    <cfRule type="duplicateValues" dxfId="3366" priority="3366"/>
    <cfRule type="duplicateValues" dxfId="3365" priority="3367"/>
  </conditionalFormatting>
  <conditionalFormatting sqref="A2048:A2051">
    <cfRule type="duplicateValues" dxfId="3364" priority="3365"/>
  </conditionalFormatting>
  <conditionalFormatting sqref="A2048:A2051">
    <cfRule type="duplicateValues" dxfId="3363" priority="3359"/>
    <cfRule type="duplicateValues" dxfId="3362" priority="3360" stopIfTrue="1"/>
    <cfRule type="duplicateValues" dxfId="3361" priority="3361" stopIfTrue="1"/>
    <cfRule type="duplicateValues" dxfId="3360" priority="3362" stopIfTrue="1"/>
    <cfRule type="duplicateValues" dxfId="3359" priority="3363" stopIfTrue="1"/>
    <cfRule type="duplicateValues" dxfId="3358" priority="3364" stopIfTrue="1"/>
  </conditionalFormatting>
  <conditionalFormatting sqref="A2048:A2051">
    <cfRule type="duplicateValues" dxfId="3357" priority="3358"/>
  </conditionalFormatting>
  <conditionalFormatting sqref="A2048:A2051">
    <cfRule type="duplicateValues" dxfId="3356" priority="3356"/>
    <cfRule type="duplicateValues" dxfId="3355" priority="3357"/>
  </conditionalFormatting>
  <conditionalFormatting sqref="A2048:A2051">
    <cfRule type="duplicateValues" dxfId="3354" priority="3354"/>
    <cfRule type="duplicateValues" dxfId="3353" priority="3355"/>
  </conditionalFormatting>
  <conditionalFormatting sqref="A2048:A2051">
    <cfRule type="duplicateValues" dxfId="3352" priority="3353"/>
  </conditionalFormatting>
  <conditionalFormatting sqref="A2048:A2051">
    <cfRule type="duplicateValues" dxfId="3351" priority="3347"/>
    <cfRule type="duplicateValues" dxfId="3350" priority="3348" stopIfTrue="1"/>
    <cfRule type="duplicateValues" dxfId="3349" priority="3349" stopIfTrue="1"/>
    <cfRule type="duplicateValues" dxfId="3348" priority="3350" stopIfTrue="1"/>
    <cfRule type="duplicateValues" dxfId="3347" priority="3351" stopIfTrue="1"/>
    <cfRule type="duplicateValues" dxfId="3346" priority="3352" stopIfTrue="1"/>
  </conditionalFormatting>
  <conditionalFormatting sqref="A2048:A2051">
    <cfRule type="duplicateValues" dxfId="3345" priority="3346"/>
  </conditionalFormatting>
  <conditionalFormatting sqref="A2048:A2051">
    <cfRule type="duplicateValues" dxfId="3344" priority="3344"/>
    <cfRule type="duplicateValues" dxfId="3343" priority="3345"/>
  </conditionalFormatting>
  <conditionalFormatting sqref="A2048:A2051">
    <cfRule type="duplicateValues" dxfId="3342" priority="3342"/>
    <cfRule type="duplicateValues" dxfId="3341" priority="3343"/>
  </conditionalFormatting>
  <conditionalFormatting sqref="A2048:A2051">
    <cfRule type="duplicateValues" dxfId="3340" priority="3341"/>
  </conditionalFormatting>
  <conditionalFormatting sqref="A2048:A2051">
    <cfRule type="duplicateValues" dxfId="3339" priority="3335"/>
    <cfRule type="duplicateValues" dxfId="3338" priority="3336" stopIfTrue="1"/>
    <cfRule type="duplicateValues" dxfId="3337" priority="3337" stopIfTrue="1"/>
    <cfRule type="duplicateValues" dxfId="3336" priority="3338" stopIfTrue="1"/>
    <cfRule type="duplicateValues" dxfId="3335" priority="3339" stopIfTrue="1"/>
    <cfRule type="duplicateValues" dxfId="3334" priority="3340" stopIfTrue="1"/>
  </conditionalFormatting>
  <conditionalFormatting sqref="A2048:A2051">
    <cfRule type="duplicateValues" dxfId="3333" priority="3334"/>
  </conditionalFormatting>
  <conditionalFormatting sqref="A2048:A2051">
    <cfRule type="duplicateValues" dxfId="3332" priority="3332"/>
    <cfRule type="duplicateValues" dxfId="3331" priority="3333"/>
  </conditionalFormatting>
  <conditionalFormatting sqref="A2048:A2051">
    <cfRule type="duplicateValues" dxfId="3330" priority="3326"/>
    <cfRule type="duplicateValues" dxfId="3329" priority="3327" stopIfTrue="1"/>
    <cfRule type="duplicateValues" dxfId="3328" priority="3328" stopIfTrue="1"/>
    <cfRule type="duplicateValues" dxfId="3327" priority="3329" stopIfTrue="1"/>
    <cfRule type="duplicateValues" dxfId="3326" priority="3330" stopIfTrue="1"/>
    <cfRule type="duplicateValues" dxfId="3325" priority="3331" stopIfTrue="1"/>
  </conditionalFormatting>
  <conditionalFormatting sqref="A2048:A2051">
    <cfRule type="duplicateValues" dxfId="3324" priority="3325"/>
  </conditionalFormatting>
  <conditionalFormatting sqref="A2048:A2051">
    <cfRule type="duplicateValues" dxfId="3323" priority="3319"/>
    <cfRule type="duplicateValues" dxfId="3322" priority="3320" stopIfTrue="1"/>
    <cfRule type="duplicateValues" dxfId="3321" priority="3321" stopIfTrue="1"/>
    <cfRule type="duplicateValues" dxfId="3320" priority="3322" stopIfTrue="1"/>
    <cfRule type="duplicateValues" dxfId="3319" priority="3323" stopIfTrue="1"/>
    <cfRule type="duplicateValues" dxfId="3318" priority="3324" stopIfTrue="1"/>
  </conditionalFormatting>
  <conditionalFormatting sqref="A2048:A2051">
    <cfRule type="duplicateValues" dxfId="3317" priority="3318"/>
  </conditionalFormatting>
  <conditionalFormatting sqref="A2048:A2051">
    <cfRule type="duplicateValues" dxfId="3316" priority="3316"/>
    <cfRule type="duplicateValues" dxfId="3315" priority="3317"/>
  </conditionalFormatting>
  <conditionalFormatting sqref="A2048:A2051">
    <cfRule type="duplicateValues" dxfId="3314" priority="3315"/>
  </conditionalFormatting>
  <conditionalFormatting sqref="A2048:A2051">
    <cfRule type="duplicateValues" dxfId="3313" priority="3309"/>
    <cfRule type="duplicateValues" dxfId="3312" priority="3310" stopIfTrue="1"/>
    <cfRule type="duplicateValues" dxfId="3311" priority="3311" stopIfTrue="1"/>
    <cfRule type="duplicateValues" dxfId="3310" priority="3312" stopIfTrue="1"/>
    <cfRule type="duplicateValues" dxfId="3309" priority="3313" stopIfTrue="1"/>
    <cfRule type="duplicateValues" dxfId="3308" priority="3314" stopIfTrue="1"/>
  </conditionalFormatting>
  <conditionalFormatting sqref="A2048:A2051">
    <cfRule type="duplicateValues" dxfId="3307" priority="3308"/>
  </conditionalFormatting>
  <conditionalFormatting sqref="A2048:A2051">
    <cfRule type="duplicateValues" dxfId="3306" priority="3306"/>
    <cfRule type="duplicateValues" dxfId="3305" priority="3307"/>
  </conditionalFormatting>
  <conditionalFormatting sqref="A2048:A2051">
    <cfRule type="duplicateValues" dxfId="3304" priority="3300"/>
    <cfRule type="duplicateValues" dxfId="3303" priority="3301" stopIfTrue="1"/>
    <cfRule type="duplicateValues" dxfId="3302" priority="3302" stopIfTrue="1"/>
    <cfRule type="duplicateValues" dxfId="3301" priority="3303" stopIfTrue="1"/>
    <cfRule type="duplicateValues" dxfId="3300" priority="3304" stopIfTrue="1"/>
    <cfRule type="duplicateValues" dxfId="3299" priority="3305" stopIfTrue="1"/>
  </conditionalFormatting>
  <conditionalFormatting sqref="A2048:A2051">
    <cfRule type="duplicateValues" dxfId="3298" priority="3294"/>
    <cfRule type="duplicateValues" dxfId="3297" priority="3295" stopIfTrue="1"/>
    <cfRule type="duplicateValues" dxfId="3296" priority="3296" stopIfTrue="1"/>
    <cfRule type="duplicateValues" dxfId="3295" priority="3297" stopIfTrue="1"/>
    <cfRule type="duplicateValues" dxfId="3294" priority="3298" stopIfTrue="1"/>
    <cfRule type="duplicateValues" dxfId="3293" priority="3299" stopIfTrue="1"/>
  </conditionalFormatting>
  <conditionalFormatting sqref="A2048:A2051">
    <cfRule type="duplicateValues" dxfId="3292" priority="3293"/>
  </conditionalFormatting>
  <conditionalFormatting sqref="A2048:A2051">
    <cfRule type="duplicateValues" dxfId="3291" priority="3292"/>
  </conditionalFormatting>
  <conditionalFormatting sqref="A2048:A2051">
    <cfRule type="duplicateValues" dxfId="3290" priority="3286"/>
    <cfRule type="duplicateValues" dxfId="3289" priority="3287" stopIfTrue="1"/>
    <cfRule type="duplicateValues" dxfId="3288" priority="3288" stopIfTrue="1"/>
    <cfRule type="duplicateValues" dxfId="3287" priority="3289" stopIfTrue="1"/>
    <cfRule type="duplicateValues" dxfId="3286" priority="3290" stopIfTrue="1"/>
    <cfRule type="duplicateValues" dxfId="3285" priority="3291" stopIfTrue="1"/>
  </conditionalFormatting>
  <conditionalFormatting sqref="A2048:A2051">
    <cfRule type="duplicateValues" dxfId="3284" priority="3285"/>
  </conditionalFormatting>
  <conditionalFormatting sqref="A2048:A2051">
    <cfRule type="duplicateValues" dxfId="3283" priority="3283"/>
    <cfRule type="duplicateValues" dxfId="3282" priority="3284"/>
  </conditionalFormatting>
  <conditionalFormatting sqref="A2048:A2051">
    <cfRule type="duplicateValues" dxfId="3281" priority="3282"/>
  </conditionalFormatting>
  <conditionalFormatting sqref="A2048:A2051">
    <cfRule type="duplicateValues" dxfId="3280" priority="3276"/>
    <cfRule type="duplicateValues" dxfId="3279" priority="3277" stopIfTrue="1"/>
    <cfRule type="duplicateValues" dxfId="3278" priority="3278" stopIfTrue="1"/>
    <cfRule type="duplicateValues" dxfId="3277" priority="3279" stopIfTrue="1"/>
    <cfRule type="duplicateValues" dxfId="3276" priority="3280" stopIfTrue="1"/>
    <cfRule type="duplicateValues" dxfId="3275" priority="3281" stopIfTrue="1"/>
  </conditionalFormatting>
  <conditionalFormatting sqref="A2048:A2051">
    <cfRule type="duplicateValues" dxfId="3274" priority="3275"/>
  </conditionalFormatting>
  <conditionalFormatting sqref="A2048:A2051">
    <cfRule type="duplicateValues" dxfId="3273" priority="3273"/>
    <cfRule type="duplicateValues" dxfId="3272" priority="3274"/>
  </conditionalFormatting>
  <conditionalFormatting sqref="A2048:A2051">
    <cfRule type="duplicateValues" dxfId="3271" priority="3271"/>
    <cfRule type="duplicateValues" dxfId="3270" priority="3272"/>
  </conditionalFormatting>
  <conditionalFormatting sqref="A2048:A2051">
    <cfRule type="duplicateValues" dxfId="3269" priority="3270"/>
  </conditionalFormatting>
  <conditionalFormatting sqref="A2048:A2051">
    <cfRule type="duplicateValues" dxfId="3268" priority="3269"/>
  </conditionalFormatting>
  <conditionalFormatting sqref="A2048:A2051">
    <cfRule type="duplicateValues" dxfId="3267" priority="3263"/>
    <cfRule type="duplicateValues" dxfId="3266" priority="3264" stopIfTrue="1"/>
    <cfRule type="duplicateValues" dxfId="3265" priority="3265" stopIfTrue="1"/>
    <cfRule type="duplicateValues" dxfId="3264" priority="3266" stopIfTrue="1"/>
    <cfRule type="duplicateValues" dxfId="3263" priority="3267" stopIfTrue="1"/>
    <cfRule type="duplicateValues" dxfId="3262" priority="3268" stopIfTrue="1"/>
  </conditionalFormatting>
  <conditionalFormatting sqref="A2048:A2051">
    <cfRule type="duplicateValues" dxfId="3261" priority="3262"/>
  </conditionalFormatting>
  <conditionalFormatting sqref="A2048:A2051">
    <cfRule type="duplicateValues" dxfId="3260" priority="3260"/>
    <cfRule type="duplicateValues" dxfId="3259" priority="3261"/>
  </conditionalFormatting>
  <conditionalFormatting sqref="A2048:A2051">
    <cfRule type="duplicateValues" dxfId="3258" priority="3258"/>
    <cfRule type="duplicateValues" dxfId="3257" priority="3259"/>
  </conditionalFormatting>
  <conditionalFormatting sqref="A2048:A2051">
    <cfRule type="duplicateValues" dxfId="3256" priority="3257"/>
  </conditionalFormatting>
  <conditionalFormatting sqref="A2048:A2051">
    <cfRule type="duplicateValues" dxfId="3255" priority="3256"/>
  </conditionalFormatting>
  <conditionalFormatting sqref="A2048:A2051">
    <cfRule type="duplicateValues" dxfId="3254" priority="3250"/>
    <cfRule type="duplicateValues" dxfId="3253" priority="3251" stopIfTrue="1"/>
    <cfRule type="duplicateValues" dxfId="3252" priority="3252" stopIfTrue="1"/>
    <cfRule type="duplicateValues" dxfId="3251" priority="3253" stopIfTrue="1"/>
    <cfRule type="duplicateValues" dxfId="3250" priority="3254" stopIfTrue="1"/>
    <cfRule type="duplicateValues" dxfId="3249" priority="3255" stopIfTrue="1"/>
  </conditionalFormatting>
  <conditionalFormatting sqref="A2048:A2051">
    <cfRule type="duplicateValues" dxfId="3248" priority="3249"/>
  </conditionalFormatting>
  <conditionalFormatting sqref="A2048:A2051">
    <cfRule type="duplicateValues" dxfId="3247" priority="3247"/>
    <cfRule type="duplicateValues" dxfId="3246" priority="3248"/>
  </conditionalFormatting>
  <conditionalFormatting sqref="A2048:A2051">
    <cfRule type="duplicateValues" dxfId="3245" priority="3245"/>
    <cfRule type="duplicateValues" dxfId="3244" priority="3246"/>
  </conditionalFormatting>
  <conditionalFormatting sqref="A2048:A2051">
    <cfRule type="duplicateValues" dxfId="3243" priority="3244"/>
  </conditionalFormatting>
  <conditionalFormatting sqref="A2048:A2051">
    <cfRule type="duplicateValues" dxfId="3242" priority="3243"/>
  </conditionalFormatting>
  <conditionalFormatting sqref="A2048:A2051">
    <cfRule type="duplicateValues" dxfId="3241" priority="3242"/>
  </conditionalFormatting>
  <conditionalFormatting sqref="A2048:A2051">
    <cfRule type="duplicateValues" dxfId="3240" priority="3241"/>
  </conditionalFormatting>
  <conditionalFormatting sqref="A2048:A2051">
    <cfRule type="duplicateValues" dxfId="3239" priority="3240" stopIfTrue="1"/>
  </conditionalFormatting>
  <conditionalFormatting sqref="A2048:A2051">
    <cfRule type="duplicateValues" dxfId="3238" priority="3234"/>
    <cfRule type="duplicateValues" dxfId="3237" priority="3235" stopIfTrue="1"/>
    <cfRule type="duplicateValues" dxfId="3236" priority="3236" stopIfTrue="1"/>
    <cfRule type="duplicateValues" dxfId="3235" priority="3237" stopIfTrue="1"/>
    <cfRule type="duplicateValues" dxfId="3234" priority="3238" stopIfTrue="1"/>
    <cfRule type="duplicateValues" dxfId="3233" priority="3239" stopIfTrue="1"/>
  </conditionalFormatting>
  <conditionalFormatting sqref="A2048:A2051">
    <cfRule type="duplicateValues" dxfId="3232" priority="3233"/>
  </conditionalFormatting>
  <conditionalFormatting sqref="A2048:A2051">
    <cfRule type="duplicateValues" dxfId="3231" priority="3231"/>
    <cfRule type="duplicateValues" dxfId="3230" priority="3232"/>
  </conditionalFormatting>
  <conditionalFormatting sqref="A2048:A2051">
    <cfRule type="duplicateValues" dxfId="3229" priority="3229"/>
    <cfRule type="duplicateValues" dxfId="3228" priority="3230"/>
  </conditionalFormatting>
  <conditionalFormatting sqref="A2048:A2051">
    <cfRule type="duplicateValues" dxfId="3227" priority="3228"/>
  </conditionalFormatting>
  <conditionalFormatting sqref="A2048:A2051">
    <cfRule type="duplicateValues" dxfId="3226" priority="3227"/>
  </conditionalFormatting>
  <conditionalFormatting sqref="A2048:A2051">
    <cfRule type="duplicateValues" dxfId="3225" priority="3225"/>
    <cfRule type="duplicateValues" dxfId="3224" priority="3226"/>
  </conditionalFormatting>
  <conditionalFormatting sqref="A2048:A2051">
    <cfRule type="duplicateValues" dxfId="3223" priority="3223"/>
    <cfRule type="duplicateValues" dxfId="3222" priority="3224"/>
  </conditionalFormatting>
  <conditionalFormatting sqref="A2048:A2051">
    <cfRule type="duplicateValues" dxfId="3221" priority="3222"/>
  </conditionalFormatting>
  <conditionalFormatting sqref="A2048:A2051">
    <cfRule type="duplicateValues" dxfId="3220" priority="3216"/>
    <cfRule type="duplicateValues" dxfId="3219" priority="3217" stopIfTrue="1"/>
    <cfRule type="duplicateValues" dxfId="3218" priority="3218" stopIfTrue="1"/>
    <cfRule type="duplicateValues" dxfId="3217" priority="3219" stopIfTrue="1"/>
    <cfRule type="duplicateValues" dxfId="3216" priority="3220" stopIfTrue="1"/>
    <cfRule type="duplicateValues" dxfId="3215" priority="3221" stopIfTrue="1"/>
  </conditionalFormatting>
  <conditionalFormatting sqref="A2048:A2051">
    <cfRule type="duplicateValues" dxfId="3214" priority="3215"/>
  </conditionalFormatting>
  <conditionalFormatting sqref="A2048:A2051">
    <cfRule type="duplicateValues" dxfId="3213" priority="3213"/>
    <cfRule type="duplicateValues" dxfId="3212" priority="3214"/>
  </conditionalFormatting>
  <conditionalFormatting sqref="A2048:A2051">
    <cfRule type="duplicateValues" dxfId="3211" priority="3211"/>
    <cfRule type="duplicateValues" dxfId="3210" priority="3212"/>
  </conditionalFormatting>
  <conditionalFormatting sqref="A2048:A2051">
    <cfRule type="duplicateValues" dxfId="3209" priority="3210"/>
  </conditionalFormatting>
  <conditionalFormatting sqref="A2048:A2051">
    <cfRule type="duplicateValues" dxfId="3208" priority="3204"/>
    <cfRule type="duplicateValues" dxfId="3207" priority="3205" stopIfTrue="1"/>
    <cfRule type="duplicateValues" dxfId="3206" priority="3206" stopIfTrue="1"/>
    <cfRule type="duplicateValues" dxfId="3205" priority="3207" stopIfTrue="1"/>
    <cfRule type="duplicateValues" dxfId="3204" priority="3208" stopIfTrue="1"/>
    <cfRule type="duplicateValues" dxfId="3203" priority="3209" stopIfTrue="1"/>
  </conditionalFormatting>
  <conditionalFormatting sqref="A2048:A2051">
    <cfRule type="duplicateValues" dxfId="3202" priority="3203"/>
  </conditionalFormatting>
  <conditionalFormatting sqref="A2048:A2051">
    <cfRule type="duplicateValues" dxfId="3201" priority="3201"/>
    <cfRule type="duplicateValues" dxfId="3200" priority="3202"/>
  </conditionalFormatting>
  <conditionalFormatting sqref="A2048:A2051">
    <cfRule type="duplicateValues" dxfId="3199" priority="3195"/>
    <cfRule type="duplicateValues" dxfId="3198" priority="3196" stopIfTrue="1"/>
    <cfRule type="duplicateValues" dxfId="3197" priority="3197" stopIfTrue="1"/>
    <cfRule type="duplicateValues" dxfId="3196" priority="3198" stopIfTrue="1"/>
    <cfRule type="duplicateValues" dxfId="3195" priority="3199" stopIfTrue="1"/>
    <cfRule type="duplicateValues" dxfId="3194" priority="3200" stopIfTrue="1"/>
  </conditionalFormatting>
  <conditionalFormatting sqref="A2048:A2051">
    <cfRule type="duplicateValues" dxfId="3193" priority="3194"/>
  </conditionalFormatting>
  <conditionalFormatting sqref="A2048:A2051">
    <cfRule type="duplicateValues" dxfId="3192" priority="3188"/>
    <cfRule type="duplicateValues" dxfId="3191" priority="3189" stopIfTrue="1"/>
    <cfRule type="duplicateValues" dxfId="3190" priority="3190" stopIfTrue="1"/>
    <cfRule type="duplicateValues" dxfId="3189" priority="3191" stopIfTrue="1"/>
    <cfRule type="duplicateValues" dxfId="3188" priority="3192" stopIfTrue="1"/>
    <cfRule type="duplicateValues" dxfId="3187" priority="3193" stopIfTrue="1"/>
  </conditionalFormatting>
  <conditionalFormatting sqref="A2048:A2051">
    <cfRule type="duplicateValues" dxfId="3186" priority="3187"/>
  </conditionalFormatting>
  <conditionalFormatting sqref="A2048:A2051">
    <cfRule type="duplicateValues" dxfId="3185" priority="3185"/>
    <cfRule type="duplicateValues" dxfId="3184" priority="3186"/>
  </conditionalFormatting>
  <conditionalFormatting sqref="A2048:A2051">
    <cfRule type="duplicateValues" dxfId="3183" priority="3184"/>
  </conditionalFormatting>
  <conditionalFormatting sqref="A2048:A2051">
    <cfRule type="duplicateValues" dxfId="3182" priority="3178"/>
    <cfRule type="duplicateValues" dxfId="3181" priority="3179" stopIfTrue="1"/>
    <cfRule type="duplicateValues" dxfId="3180" priority="3180" stopIfTrue="1"/>
    <cfRule type="duplicateValues" dxfId="3179" priority="3181" stopIfTrue="1"/>
    <cfRule type="duplicateValues" dxfId="3178" priority="3182" stopIfTrue="1"/>
    <cfRule type="duplicateValues" dxfId="3177" priority="3183" stopIfTrue="1"/>
  </conditionalFormatting>
  <conditionalFormatting sqref="A2048:A2051">
    <cfRule type="duplicateValues" dxfId="3176" priority="3177"/>
  </conditionalFormatting>
  <conditionalFormatting sqref="A2048:A2051">
    <cfRule type="duplicateValues" dxfId="3175" priority="3175"/>
    <cfRule type="duplicateValues" dxfId="3174" priority="3176"/>
  </conditionalFormatting>
  <conditionalFormatting sqref="A2048:A2051">
    <cfRule type="duplicateValues" dxfId="3173" priority="3173"/>
    <cfRule type="duplicateValues" dxfId="3172" priority="3174"/>
  </conditionalFormatting>
  <conditionalFormatting sqref="A2048:A2051">
    <cfRule type="duplicateValues" dxfId="3171" priority="3172"/>
  </conditionalFormatting>
  <conditionalFormatting sqref="A2048:A2051">
    <cfRule type="duplicateValues" dxfId="3170" priority="3166"/>
    <cfRule type="duplicateValues" dxfId="3169" priority="3167" stopIfTrue="1"/>
    <cfRule type="duplicateValues" dxfId="3168" priority="3168" stopIfTrue="1"/>
    <cfRule type="duplicateValues" dxfId="3167" priority="3169" stopIfTrue="1"/>
    <cfRule type="duplicateValues" dxfId="3166" priority="3170" stopIfTrue="1"/>
    <cfRule type="duplicateValues" dxfId="3165" priority="3171" stopIfTrue="1"/>
  </conditionalFormatting>
  <conditionalFormatting sqref="A2048:A2051">
    <cfRule type="duplicateValues" dxfId="3164" priority="3165"/>
  </conditionalFormatting>
  <conditionalFormatting sqref="A2048:A2051">
    <cfRule type="duplicateValues" dxfId="3163" priority="3159"/>
    <cfRule type="duplicateValues" dxfId="3162" priority="3160" stopIfTrue="1"/>
    <cfRule type="duplicateValues" dxfId="3161" priority="3161" stopIfTrue="1"/>
    <cfRule type="duplicateValues" dxfId="3160" priority="3162" stopIfTrue="1"/>
    <cfRule type="duplicateValues" dxfId="3159" priority="3163" stopIfTrue="1"/>
    <cfRule type="duplicateValues" dxfId="3158" priority="3164" stopIfTrue="1"/>
  </conditionalFormatting>
  <conditionalFormatting sqref="A2048:A2051">
    <cfRule type="duplicateValues" dxfId="3157" priority="3158"/>
  </conditionalFormatting>
  <conditionalFormatting sqref="A2048:A2051">
    <cfRule type="duplicateValues" dxfId="3156" priority="3156"/>
    <cfRule type="duplicateValues" dxfId="3155" priority="3157"/>
  </conditionalFormatting>
  <conditionalFormatting sqref="A2048:A2051">
    <cfRule type="duplicateValues" dxfId="3154" priority="3154"/>
    <cfRule type="duplicateValues" dxfId="3153" priority="3155"/>
  </conditionalFormatting>
  <conditionalFormatting sqref="A2048:A2051">
    <cfRule type="duplicateValues" dxfId="3152" priority="3148"/>
    <cfRule type="duplicateValues" dxfId="3151" priority="3149" stopIfTrue="1"/>
    <cfRule type="duplicateValues" dxfId="3150" priority="3150" stopIfTrue="1"/>
    <cfRule type="duplicateValues" dxfId="3149" priority="3151" stopIfTrue="1"/>
    <cfRule type="duplicateValues" dxfId="3148" priority="3152" stopIfTrue="1"/>
    <cfRule type="duplicateValues" dxfId="3147" priority="3153" stopIfTrue="1"/>
  </conditionalFormatting>
  <conditionalFormatting sqref="A2048:A2051">
    <cfRule type="duplicateValues" dxfId="3146" priority="3147"/>
  </conditionalFormatting>
  <conditionalFormatting sqref="A2048:A2051">
    <cfRule type="duplicateValues" dxfId="3145" priority="3145"/>
    <cfRule type="duplicateValues" dxfId="3144" priority="3146"/>
  </conditionalFormatting>
  <conditionalFormatting sqref="A2048:A2051">
    <cfRule type="duplicateValues" dxfId="3143" priority="3143"/>
    <cfRule type="duplicateValues" dxfId="3142" priority="3144"/>
  </conditionalFormatting>
  <conditionalFormatting sqref="A2048:A2051">
    <cfRule type="duplicateValues" dxfId="3141" priority="3142"/>
  </conditionalFormatting>
  <conditionalFormatting sqref="A2048:A2051">
    <cfRule type="duplicateValues" dxfId="3140" priority="3136"/>
    <cfRule type="duplicateValues" dxfId="3139" priority="3137" stopIfTrue="1"/>
    <cfRule type="duplicateValues" dxfId="3138" priority="3138" stopIfTrue="1"/>
    <cfRule type="duplicateValues" dxfId="3137" priority="3139" stopIfTrue="1"/>
    <cfRule type="duplicateValues" dxfId="3136" priority="3140" stopIfTrue="1"/>
    <cfRule type="duplicateValues" dxfId="3135" priority="3141" stopIfTrue="1"/>
  </conditionalFormatting>
  <conditionalFormatting sqref="A2048:A2051">
    <cfRule type="duplicateValues" dxfId="3134" priority="3135"/>
  </conditionalFormatting>
  <conditionalFormatting sqref="A2048:A2051">
    <cfRule type="duplicateValues" dxfId="3133" priority="3133"/>
    <cfRule type="duplicateValues" dxfId="3132" priority="3134"/>
  </conditionalFormatting>
  <conditionalFormatting sqref="A2048:A2051">
    <cfRule type="duplicateValues" dxfId="3131" priority="3131"/>
    <cfRule type="duplicateValues" dxfId="3130" priority="3132"/>
  </conditionalFormatting>
  <conditionalFormatting sqref="A2048:A2051">
    <cfRule type="duplicateValues" dxfId="3129" priority="3130"/>
  </conditionalFormatting>
  <conditionalFormatting sqref="A2048:A2051">
    <cfRule type="duplicateValues" dxfId="3128" priority="3129"/>
  </conditionalFormatting>
  <conditionalFormatting sqref="A2048:A2051">
    <cfRule type="duplicateValues" dxfId="3127" priority="3123"/>
    <cfRule type="duplicateValues" dxfId="3126" priority="3124" stopIfTrue="1"/>
    <cfRule type="duplicateValues" dxfId="3125" priority="3125" stopIfTrue="1"/>
    <cfRule type="duplicateValues" dxfId="3124" priority="3126" stopIfTrue="1"/>
    <cfRule type="duplicateValues" dxfId="3123" priority="3127" stopIfTrue="1"/>
    <cfRule type="duplicateValues" dxfId="3122" priority="3128" stopIfTrue="1"/>
  </conditionalFormatting>
  <conditionalFormatting sqref="A2048:A2051">
    <cfRule type="duplicateValues" dxfId="3121" priority="3122"/>
  </conditionalFormatting>
  <conditionalFormatting sqref="A2048:A2051">
    <cfRule type="duplicateValues" dxfId="3120" priority="3120"/>
    <cfRule type="duplicateValues" dxfId="3119" priority="3121"/>
  </conditionalFormatting>
  <conditionalFormatting sqref="A2048:A2051">
    <cfRule type="duplicateValues" dxfId="3118" priority="3118"/>
    <cfRule type="duplicateValues" dxfId="3117" priority="3119"/>
  </conditionalFormatting>
  <conditionalFormatting sqref="A2048:A2051">
    <cfRule type="duplicateValues" dxfId="3116" priority="3117"/>
  </conditionalFormatting>
  <conditionalFormatting sqref="A2048:A2051">
    <cfRule type="duplicateValues" dxfId="3115" priority="3116"/>
  </conditionalFormatting>
  <conditionalFormatting sqref="A2048:A2051">
    <cfRule type="duplicateValues" dxfId="3114" priority="3110"/>
    <cfRule type="duplicateValues" dxfId="3113" priority="3111" stopIfTrue="1"/>
    <cfRule type="duplicateValues" dxfId="3112" priority="3112" stopIfTrue="1"/>
    <cfRule type="duplicateValues" dxfId="3111" priority="3113" stopIfTrue="1"/>
    <cfRule type="duplicateValues" dxfId="3110" priority="3114" stopIfTrue="1"/>
    <cfRule type="duplicateValues" dxfId="3109" priority="3115" stopIfTrue="1"/>
  </conditionalFormatting>
  <conditionalFormatting sqref="A2048:A2051">
    <cfRule type="duplicateValues" dxfId="3108" priority="3109"/>
  </conditionalFormatting>
  <conditionalFormatting sqref="A2048:A2051">
    <cfRule type="duplicateValues" dxfId="3107" priority="3107"/>
    <cfRule type="duplicateValues" dxfId="3106" priority="3108"/>
  </conditionalFormatting>
  <conditionalFormatting sqref="A2048:A2051">
    <cfRule type="duplicateValues" dxfId="3105" priority="3105"/>
    <cfRule type="duplicateValues" dxfId="3104" priority="3106"/>
  </conditionalFormatting>
  <conditionalFormatting sqref="A2048:A2051">
    <cfRule type="duplicateValues" dxfId="3103" priority="3104"/>
  </conditionalFormatting>
  <conditionalFormatting sqref="A2048:A2051">
    <cfRule type="duplicateValues" dxfId="3102" priority="3103"/>
  </conditionalFormatting>
  <conditionalFormatting sqref="A2048:A2051">
    <cfRule type="duplicateValues" dxfId="3101" priority="3101"/>
    <cfRule type="duplicateValues" dxfId="3100" priority="3102"/>
  </conditionalFormatting>
  <conditionalFormatting sqref="A2048:A2051">
    <cfRule type="duplicateValues" dxfId="3099" priority="3099"/>
    <cfRule type="duplicateValues" dxfId="3098" priority="3100"/>
  </conditionalFormatting>
  <conditionalFormatting sqref="A2048:A2051">
    <cfRule type="duplicateValues" dxfId="3097" priority="3098"/>
  </conditionalFormatting>
  <conditionalFormatting sqref="A2048:A2051">
    <cfRule type="duplicateValues" dxfId="3096" priority="3092"/>
    <cfRule type="duplicateValues" dxfId="3095" priority="3093" stopIfTrue="1"/>
    <cfRule type="duplicateValues" dxfId="3094" priority="3094" stopIfTrue="1"/>
    <cfRule type="duplicateValues" dxfId="3093" priority="3095" stopIfTrue="1"/>
    <cfRule type="duplicateValues" dxfId="3092" priority="3096" stopIfTrue="1"/>
    <cfRule type="duplicateValues" dxfId="3091" priority="3097" stopIfTrue="1"/>
  </conditionalFormatting>
  <conditionalFormatting sqref="A2048:A2051">
    <cfRule type="duplicateValues" dxfId="3090" priority="3091"/>
  </conditionalFormatting>
  <conditionalFormatting sqref="A2048:A2051">
    <cfRule type="duplicateValues" dxfId="3089" priority="3089"/>
    <cfRule type="duplicateValues" dxfId="3088" priority="3090"/>
  </conditionalFormatting>
  <conditionalFormatting sqref="A2048:A2051">
    <cfRule type="duplicateValues" dxfId="3087" priority="3087"/>
    <cfRule type="duplicateValues" dxfId="3086" priority="3088"/>
  </conditionalFormatting>
  <conditionalFormatting sqref="A2048:A2051">
    <cfRule type="duplicateValues" dxfId="3085" priority="3086"/>
  </conditionalFormatting>
  <conditionalFormatting sqref="A2048:A2051">
    <cfRule type="duplicateValues" dxfId="3084" priority="3080"/>
    <cfRule type="duplicateValues" dxfId="3083" priority="3081" stopIfTrue="1"/>
    <cfRule type="duplicateValues" dxfId="3082" priority="3082" stopIfTrue="1"/>
    <cfRule type="duplicateValues" dxfId="3081" priority="3083" stopIfTrue="1"/>
    <cfRule type="duplicateValues" dxfId="3080" priority="3084" stopIfTrue="1"/>
    <cfRule type="duplicateValues" dxfId="3079" priority="3085" stopIfTrue="1"/>
  </conditionalFormatting>
  <conditionalFormatting sqref="A2048:A2051">
    <cfRule type="duplicateValues" dxfId="3078" priority="3079"/>
  </conditionalFormatting>
  <conditionalFormatting sqref="A2048:A2051">
    <cfRule type="duplicateValues" dxfId="3077" priority="3077"/>
    <cfRule type="duplicateValues" dxfId="3076" priority="3078"/>
  </conditionalFormatting>
  <conditionalFormatting sqref="A2048:A2051">
    <cfRule type="duplicateValues" dxfId="3075" priority="3071"/>
    <cfRule type="duplicateValues" dxfId="3074" priority="3072" stopIfTrue="1"/>
    <cfRule type="duplicateValues" dxfId="3073" priority="3073" stopIfTrue="1"/>
    <cfRule type="duplicateValues" dxfId="3072" priority="3074" stopIfTrue="1"/>
    <cfRule type="duplicateValues" dxfId="3071" priority="3075" stopIfTrue="1"/>
    <cfRule type="duplicateValues" dxfId="3070" priority="3076" stopIfTrue="1"/>
  </conditionalFormatting>
  <conditionalFormatting sqref="A2048:A2051">
    <cfRule type="duplicateValues" dxfId="3069" priority="3070"/>
  </conditionalFormatting>
  <conditionalFormatting sqref="A2048:A2051">
    <cfRule type="duplicateValues" dxfId="3068" priority="3064"/>
    <cfRule type="duplicateValues" dxfId="3067" priority="3065" stopIfTrue="1"/>
    <cfRule type="duplicateValues" dxfId="3066" priority="3066" stopIfTrue="1"/>
    <cfRule type="duplicateValues" dxfId="3065" priority="3067" stopIfTrue="1"/>
    <cfRule type="duplicateValues" dxfId="3064" priority="3068" stopIfTrue="1"/>
    <cfRule type="duplicateValues" dxfId="3063" priority="3069" stopIfTrue="1"/>
  </conditionalFormatting>
  <conditionalFormatting sqref="A2048:A2051">
    <cfRule type="duplicateValues" dxfId="3062" priority="3063"/>
  </conditionalFormatting>
  <conditionalFormatting sqref="A2048:A2051">
    <cfRule type="duplicateValues" dxfId="3061" priority="3061"/>
    <cfRule type="duplicateValues" dxfId="3060" priority="3062"/>
  </conditionalFormatting>
  <conditionalFormatting sqref="A2048:A2051">
    <cfRule type="duplicateValues" dxfId="3059" priority="3060"/>
  </conditionalFormatting>
  <conditionalFormatting sqref="A2048:A2051">
    <cfRule type="duplicateValues" dxfId="3058" priority="3054"/>
    <cfRule type="duplicateValues" dxfId="3057" priority="3055" stopIfTrue="1"/>
    <cfRule type="duplicateValues" dxfId="3056" priority="3056" stopIfTrue="1"/>
    <cfRule type="duplicateValues" dxfId="3055" priority="3057" stopIfTrue="1"/>
    <cfRule type="duplicateValues" dxfId="3054" priority="3058" stopIfTrue="1"/>
    <cfRule type="duplicateValues" dxfId="3053" priority="3059" stopIfTrue="1"/>
  </conditionalFormatting>
  <conditionalFormatting sqref="A2048:A2051">
    <cfRule type="duplicateValues" dxfId="3052" priority="3053"/>
  </conditionalFormatting>
  <conditionalFormatting sqref="A2048:A2051">
    <cfRule type="duplicateValues" dxfId="3051" priority="3051"/>
    <cfRule type="duplicateValues" dxfId="3050" priority="3052"/>
  </conditionalFormatting>
  <conditionalFormatting sqref="A2048:A2051">
    <cfRule type="duplicateValues" dxfId="3049" priority="3049"/>
    <cfRule type="duplicateValues" dxfId="3048" priority="3050"/>
  </conditionalFormatting>
  <conditionalFormatting sqref="A2048:A2051">
    <cfRule type="duplicateValues" dxfId="3047" priority="3048"/>
  </conditionalFormatting>
  <conditionalFormatting sqref="A2048:A2051">
    <cfRule type="duplicateValues" dxfId="3046" priority="3042"/>
    <cfRule type="duplicateValues" dxfId="3045" priority="3043" stopIfTrue="1"/>
    <cfRule type="duplicateValues" dxfId="3044" priority="3044" stopIfTrue="1"/>
    <cfRule type="duplicateValues" dxfId="3043" priority="3045" stopIfTrue="1"/>
    <cfRule type="duplicateValues" dxfId="3042" priority="3046" stopIfTrue="1"/>
    <cfRule type="duplicateValues" dxfId="3041" priority="3047" stopIfTrue="1"/>
  </conditionalFormatting>
  <conditionalFormatting sqref="A2048:A2051">
    <cfRule type="duplicateValues" dxfId="3040" priority="3041"/>
  </conditionalFormatting>
  <conditionalFormatting sqref="A2048:A2051">
    <cfRule type="duplicateValues" dxfId="3039" priority="3035"/>
    <cfRule type="duplicateValues" dxfId="3038" priority="3036" stopIfTrue="1"/>
    <cfRule type="duplicateValues" dxfId="3037" priority="3037" stopIfTrue="1"/>
    <cfRule type="duplicateValues" dxfId="3036" priority="3038" stopIfTrue="1"/>
    <cfRule type="duplicateValues" dxfId="3035" priority="3039" stopIfTrue="1"/>
    <cfRule type="duplicateValues" dxfId="3034" priority="3040" stopIfTrue="1"/>
  </conditionalFormatting>
  <conditionalFormatting sqref="A2048:A2051">
    <cfRule type="duplicateValues" dxfId="3033" priority="3034"/>
  </conditionalFormatting>
  <conditionalFormatting sqref="A2048:A2051">
    <cfRule type="duplicateValues" dxfId="3032" priority="3032"/>
    <cfRule type="duplicateValues" dxfId="3031" priority="3033"/>
  </conditionalFormatting>
  <conditionalFormatting sqref="A2048:A2051">
    <cfRule type="duplicateValues" dxfId="3030" priority="3030"/>
    <cfRule type="duplicateValues" dxfId="3029" priority="3031"/>
  </conditionalFormatting>
  <conditionalFormatting sqref="A2048:A2051">
    <cfRule type="duplicateValues" dxfId="3028" priority="3024"/>
    <cfRule type="duplicateValues" dxfId="3027" priority="3025" stopIfTrue="1"/>
    <cfRule type="duplicateValues" dxfId="3026" priority="3026" stopIfTrue="1"/>
    <cfRule type="duplicateValues" dxfId="3025" priority="3027" stopIfTrue="1"/>
    <cfRule type="duplicateValues" dxfId="3024" priority="3028" stopIfTrue="1"/>
    <cfRule type="duplicateValues" dxfId="3023" priority="3029" stopIfTrue="1"/>
  </conditionalFormatting>
  <conditionalFormatting sqref="A2048:A2051">
    <cfRule type="duplicateValues" dxfId="3022" priority="3023"/>
  </conditionalFormatting>
  <conditionalFormatting sqref="A2048:A2051">
    <cfRule type="duplicateValues" dxfId="3021" priority="3021"/>
    <cfRule type="duplicateValues" dxfId="3020" priority="3022"/>
  </conditionalFormatting>
  <conditionalFormatting sqref="A2048:A2051">
    <cfRule type="duplicateValues" dxfId="3019" priority="3019"/>
    <cfRule type="duplicateValues" dxfId="3018" priority="3020"/>
  </conditionalFormatting>
  <conditionalFormatting sqref="A2048:A2051">
    <cfRule type="duplicateValues" dxfId="3017" priority="3018"/>
  </conditionalFormatting>
  <conditionalFormatting sqref="A2048:A2051">
    <cfRule type="duplicateValues" dxfId="3016" priority="3012"/>
    <cfRule type="duplicateValues" dxfId="3015" priority="3013" stopIfTrue="1"/>
    <cfRule type="duplicateValues" dxfId="3014" priority="3014" stopIfTrue="1"/>
    <cfRule type="duplicateValues" dxfId="3013" priority="3015" stopIfTrue="1"/>
    <cfRule type="duplicateValues" dxfId="3012" priority="3016" stopIfTrue="1"/>
    <cfRule type="duplicateValues" dxfId="3011" priority="3017" stopIfTrue="1"/>
  </conditionalFormatting>
  <conditionalFormatting sqref="A2048:A2051">
    <cfRule type="duplicateValues" dxfId="3010" priority="3011"/>
  </conditionalFormatting>
  <conditionalFormatting sqref="A2048:A2051">
    <cfRule type="duplicateValues" dxfId="3009" priority="3009"/>
    <cfRule type="duplicateValues" dxfId="3008" priority="3010"/>
  </conditionalFormatting>
  <conditionalFormatting sqref="A2048:A2051">
    <cfRule type="duplicateValues" dxfId="3007" priority="3007"/>
    <cfRule type="duplicateValues" dxfId="3006" priority="3008"/>
  </conditionalFormatting>
  <conditionalFormatting sqref="A2048:A2051">
    <cfRule type="duplicateValues" dxfId="3005" priority="3006"/>
  </conditionalFormatting>
  <conditionalFormatting sqref="A2048:A2051">
    <cfRule type="duplicateValues" dxfId="3004" priority="3005"/>
  </conditionalFormatting>
  <conditionalFormatting sqref="A2048:A2051">
    <cfRule type="duplicateValues" dxfId="3003" priority="2999"/>
    <cfRule type="duplicateValues" dxfId="3002" priority="3000" stopIfTrue="1"/>
    <cfRule type="duplicateValues" dxfId="3001" priority="3001" stopIfTrue="1"/>
    <cfRule type="duplicateValues" dxfId="3000" priority="3002" stopIfTrue="1"/>
    <cfRule type="duplicateValues" dxfId="2999" priority="3003" stopIfTrue="1"/>
    <cfRule type="duplicateValues" dxfId="2998" priority="3004" stopIfTrue="1"/>
  </conditionalFormatting>
  <conditionalFormatting sqref="A2048:A2051">
    <cfRule type="duplicateValues" dxfId="2997" priority="2998"/>
  </conditionalFormatting>
  <conditionalFormatting sqref="A2048:A2051">
    <cfRule type="duplicateValues" dxfId="2996" priority="2996"/>
    <cfRule type="duplicateValues" dxfId="2995" priority="2997"/>
  </conditionalFormatting>
  <conditionalFormatting sqref="A2048:A2051">
    <cfRule type="duplicateValues" dxfId="2994" priority="2994"/>
    <cfRule type="duplicateValues" dxfId="2993" priority="2995"/>
  </conditionalFormatting>
  <conditionalFormatting sqref="A2048:A2051">
    <cfRule type="duplicateValues" dxfId="2992" priority="2993"/>
  </conditionalFormatting>
  <conditionalFormatting sqref="A2048:A2051">
    <cfRule type="duplicateValues" dxfId="2991" priority="2992"/>
  </conditionalFormatting>
  <conditionalFormatting sqref="A2048:A2051">
    <cfRule type="duplicateValues" dxfId="2990" priority="2991"/>
  </conditionalFormatting>
  <conditionalFormatting sqref="A726:A736">
    <cfRule type="duplicateValues" dxfId="2989" priority="2985"/>
    <cfRule type="duplicateValues" dxfId="2988" priority="2986" stopIfTrue="1"/>
    <cfRule type="duplicateValues" dxfId="2987" priority="2987" stopIfTrue="1"/>
    <cfRule type="duplicateValues" dxfId="2986" priority="2988" stopIfTrue="1"/>
    <cfRule type="duplicateValues" dxfId="2985" priority="2989" stopIfTrue="1"/>
    <cfRule type="duplicateValues" dxfId="2984" priority="2990" stopIfTrue="1"/>
  </conditionalFormatting>
  <conditionalFormatting sqref="A726:A736">
    <cfRule type="duplicateValues" dxfId="2983" priority="2984"/>
  </conditionalFormatting>
  <conditionalFormatting sqref="A726:A736">
    <cfRule type="duplicateValues" dxfId="2982" priority="2982"/>
    <cfRule type="duplicateValues" dxfId="2981" priority="2983"/>
  </conditionalFormatting>
  <conditionalFormatting sqref="A730">
    <cfRule type="duplicateValues" dxfId="2980" priority="2976"/>
    <cfRule type="duplicateValues" dxfId="2979" priority="2977" stopIfTrue="1"/>
    <cfRule type="duplicateValues" dxfId="2978" priority="2978" stopIfTrue="1"/>
    <cfRule type="duplicateValues" dxfId="2977" priority="2979" stopIfTrue="1"/>
    <cfRule type="duplicateValues" dxfId="2976" priority="2980" stopIfTrue="1"/>
    <cfRule type="duplicateValues" dxfId="2975" priority="2981" stopIfTrue="1"/>
  </conditionalFormatting>
  <conditionalFormatting sqref="A730">
    <cfRule type="duplicateValues" dxfId="2974" priority="2975"/>
  </conditionalFormatting>
  <conditionalFormatting sqref="A730">
    <cfRule type="duplicateValues" dxfId="2973" priority="2973"/>
    <cfRule type="duplicateValues" dxfId="2972" priority="2974"/>
  </conditionalFormatting>
  <conditionalFormatting sqref="A728:A729">
    <cfRule type="duplicateValues" dxfId="2971" priority="2967"/>
    <cfRule type="duplicateValues" dxfId="2970" priority="2968" stopIfTrue="1"/>
    <cfRule type="duplicateValues" dxfId="2969" priority="2969" stopIfTrue="1"/>
    <cfRule type="duplicateValues" dxfId="2968" priority="2970" stopIfTrue="1"/>
    <cfRule type="duplicateValues" dxfId="2967" priority="2971" stopIfTrue="1"/>
    <cfRule type="duplicateValues" dxfId="2966" priority="2972" stopIfTrue="1"/>
  </conditionalFormatting>
  <conditionalFormatting sqref="A728:A729">
    <cfRule type="duplicateValues" dxfId="2965" priority="2966"/>
  </conditionalFormatting>
  <conditionalFormatting sqref="A728:A729">
    <cfRule type="duplicateValues" dxfId="2964" priority="2964"/>
    <cfRule type="duplicateValues" dxfId="2963" priority="2965"/>
  </conditionalFormatting>
  <conditionalFormatting sqref="A729">
    <cfRule type="duplicateValues" dxfId="2962" priority="2958"/>
    <cfRule type="duplicateValues" dxfId="2961" priority="2959" stopIfTrue="1"/>
    <cfRule type="duplicateValues" dxfId="2960" priority="2960" stopIfTrue="1"/>
    <cfRule type="duplicateValues" dxfId="2959" priority="2961" stopIfTrue="1"/>
    <cfRule type="duplicateValues" dxfId="2958" priority="2962" stopIfTrue="1"/>
    <cfRule type="duplicateValues" dxfId="2957" priority="2963" stopIfTrue="1"/>
  </conditionalFormatting>
  <conditionalFormatting sqref="A729">
    <cfRule type="duplicateValues" dxfId="2956" priority="2957"/>
  </conditionalFormatting>
  <conditionalFormatting sqref="A729">
    <cfRule type="duplicateValues" dxfId="2955" priority="2955"/>
    <cfRule type="duplicateValues" dxfId="2954" priority="2956"/>
  </conditionalFormatting>
  <conditionalFormatting sqref="A732">
    <cfRule type="duplicateValues" dxfId="2953" priority="2949"/>
    <cfRule type="duplicateValues" dxfId="2952" priority="2950" stopIfTrue="1"/>
    <cfRule type="duplicateValues" dxfId="2951" priority="2951" stopIfTrue="1"/>
    <cfRule type="duplicateValues" dxfId="2950" priority="2952" stopIfTrue="1"/>
    <cfRule type="duplicateValues" dxfId="2949" priority="2953" stopIfTrue="1"/>
    <cfRule type="duplicateValues" dxfId="2948" priority="2954" stopIfTrue="1"/>
  </conditionalFormatting>
  <conditionalFormatting sqref="A732">
    <cfRule type="duplicateValues" dxfId="2947" priority="2948"/>
  </conditionalFormatting>
  <conditionalFormatting sqref="A732">
    <cfRule type="duplicateValues" dxfId="2946" priority="2946"/>
    <cfRule type="duplicateValues" dxfId="2945" priority="2947"/>
  </conditionalFormatting>
  <conditionalFormatting sqref="A734:A735">
    <cfRule type="duplicateValues" dxfId="2944" priority="2940"/>
    <cfRule type="duplicateValues" dxfId="2943" priority="2941" stopIfTrue="1"/>
    <cfRule type="duplicateValues" dxfId="2942" priority="2942" stopIfTrue="1"/>
    <cfRule type="duplicateValues" dxfId="2941" priority="2943" stopIfTrue="1"/>
    <cfRule type="duplicateValues" dxfId="2940" priority="2944" stopIfTrue="1"/>
    <cfRule type="duplicateValues" dxfId="2939" priority="2945" stopIfTrue="1"/>
  </conditionalFormatting>
  <conditionalFormatting sqref="A734:A735">
    <cfRule type="duplicateValues" dxfId="2938" priority="2939"/>
  </conditionalFormatting>
  <conditionalFormatting sqref="A734:A735">
    <cfRule type="duplicateValues" dxfId="2937" priority="2937"/>
    <cfRule type="duplicateValues" dxfId="2936" priority="2938"/>
  </conditionalFormatting>
  <conditionalFormatting sqref="A675:A681">
    <cfRule type="duplicateValues" dxfId="2935" priority="2931"/>
    <cfRule type="duplicateValues" dxfId="2934" priority="2932" stopIfTrue="1"/>
    <cfRule type="duplicateValues" dxfId="2933" priority="2933" stopIfTrue="1"/>
    <cfRule type="duplicateValues" dxfId="2932" priority="2934" stopIfTrue="1"/>
    <cfRule type="duplicateValues" dxfId="2931" priority="2935" stopIfTrue="1"/>
    <cfRule type="duplicateValues" dxfId="2930" priority="2936" stopIfTrue="1"/>
  </conditionalFormatting>
  <conditionalFormatting sqref="A675:A681">
    <cfRule type="duplicateValues" dxfId="2929" priority="2930"/>
  </conditionalFormatting>
  <conditionalFormatting sqref="A675:A681">
    <cfRule type="duplicateValues" dxfId="2928" priority="2928"/>
    <cfRule type="duplicateValues" dxfId="2927" priority="2929"/>
  </conditionalFormatting>
  <conditionalFormatting sqref="A660">
    <cfRule type="duplicateValues" dxfId="2926" priority="2922"/>
    <cfRule type="duplicateValues" dxfId="2925" priority="2923" stopIfTrue="1"/>
    <cfRule type="duplicateValues" dxfId="2924" priority="2924" stopIfTrue="1"/>
    <cfRule type="duplicateValues" dxfId="2923" priority="2925" stopIfTrue="1"/>
    <cfRule type="duplicateValues" dxfId="2922" priority="2926" stopIfTrue="1"/>
    <cfRule type="duplicateValues" dxfId="2921" priority="2927" stopIfTrue="1"/>
  </conditionalFormatting>
  <conditionalFormatting sqref="A660">
    <cfRule type="duplicateValues" dxfId="2920" priority="2921"/>
  </conditionalFormatting>
  <conditionalFormatting sqref="A660">
    <cfRule type="duplicateValues" dxfId="2919" priority="2919"/>
    <cfRule type="duplicateValues" dxfId="2918" priority="2920"/>
  </conditionalFormatting>
  <conditionalFormatting sqref="A1088">
    <cfRule type="duplicateValues" dxfId="2917" priority="2913"/>
    <cfRule type="duplicateValues" dxfId="2916" priority="2914" stopIfTrue="1"/>
    <cfRule type="duplicateValues" dxfId="2915" priority="2915" stopIfTrue="1"/>
    <cfRule type="duplicateValues" dxfId="2914" priority="2916" stopIfTrue="1"/>
    <cfRule type="duplicateValues" dxfId="2913" priority="2917" stopIfTrue="1"/>
    <cfRule type="duplicateValues" dxfId="2912" priority="2918" stopIfTrue="1"/>
  </conditionalFormatting>
  <conditionalFormatting sqref="A1088">
    <cfRule type="duplicateValues" dxfId="2911" priority="2912"/>
  </conditionalFormatting>
  <conditionalFormatting sqref="A1088">
    <cfRule type="duplicateValues" dxfId="2910" priority="2910"/>
    <cfRule type="duplicateValues" dxfId="2909" priority="2911"/>
  </conditionalFormatting>
  <conditionalFormatting sqref="A1088">
    <cfRule type="duplicateValues" dxfId="2908" priority="2908"/>
    <cfRule type="duplicateValues" dxfId="2907" priority="2909"/>
  </conditionalFormatting>
  <conditionalFormatting sqref="A1088">
    <cfRule type="duplicateValues" dxfId="2906" priority="2907"/>
  </conditionalFormatting>
  <conditionalFormatting sqref="A1088">
    <cfRule type="duplicateValues" dxfId="2905" priority="2906"/>
  </conditionalFormatting>
  <conditionalFormatting sqref="A675:A687">
    <cfRule type="duplicateValues" dxfId="2904" priority="2900"/>
    <cfRule type="duplicateValues" dxfId="2903" priority="2901" stopIfTrue="1"/>
    <cfRule type="duplicateValues" dxfId="2902" priority="2902" stopIfTrue="1"/>
    <cfRule type="duplicateValues" dxfId="2901" priority="2903" stopIfTrue="1"/>
    <cfRule type="duplicateValues" dxfId="2900" priority="2904" stopIfTrue="1"/>
    <cfRule type="duplicateValues" dxfId="2899" priority="2905" stopIfTrue="1"/>
  </conditionalFormatting>
  <conditionalFormatting sqref="A675:A687">
    <cfRule type="duplicateValues" dxfId="2898" priority="2899"/>
  </conditionalFormatting>
  <conditionalFormatting sqref="A675:A687">
    <cfRule type="duplicateValues" dxfId="2897" priority="2897"/>
    <cfRule type="duplicateValues" dxfId="2896" priority="2898"/>
  </conditionalFormatting>
  <conditionalFormatting sqref="A949:A950">
    <cfRule type="duplicateValues" dxfId="2895" priority="2896" stopIfTrue="1"/>
  </conditionalFormatting>
  <conditionalFormatting sqref="B949:B950">
    <cfRule type="duplicateValues" dxfId="2894" priority="2895" stopIfTrue="1"/>
  </conditionalFormatting>
  <conditionalFormatting sqref="A949:A950">
    <cfRule type="duplicateValues" dxfId="2893" priority="2881" stopIfTrue="1"/>
    <cfRule type="duplicateValues" dxfId="2892" priority="2882" stopIfTrue="1"/>
    <cfRule type="duplicateValues" dxfId="2891" priority="2883" stopIfTrue="1"/>
    <cfRule type="duplicateValues" dxfId="2890" priority="2884" stopIfTrue="1"/>
    <cfRule type="duplicateValues" dxfId="2889" priority="2885" stopIfTrue="1"/>
    <cfRule type="duplicateValues" dxfId="2888" priority="2886" stopIfTrue="1"/>
    <cfRule type="duplicateValues" dxfId="2887" priority="2887" stopIfTrue="1"/>
    <cfRule type="duplicateValues" dxfId="2886" priority="2888" stopIfTrue="1"/>
    <cfRule type="duplicateValues" dxfId="2885" priority="2889" stopIfTrue="1"/>
    <cfRule type="duplicateValues" dxfId="2884" priority="2890" stopIfTrue="1"/>
    <cfRule type="duplicateValues" dxfId="2883" priority="2891" stopIfTrue="1"/>
    <cfRule type="duplicateValues" dxfId="2882" priority="2892" stopIfTrue="1"/>
    <cfRule type="aboveAverage" dxfId="2881" priority="2893" stopIfTrue="1" aboveAverage="0"/>
    <cfRule type="duplicateValues" dxfId="2880" priority="2894" stopIfTrue="1"/>
  </conditionalFormatting>
  <conditionalFormatting sqref="B949:B950">
    <cfRule type="duplicateValues" dxfId="2879" priority="2879" stopIfTrue="1"/>
    <cfRule type="duplicateValues" dxfId="2878" priority="2880" stopIfTrue="1"/>
  </conditionalFormatting>
  <conditionalFormatting sqref="A949:A950">
    <cfRule type="duplicateValues" dxfId="2877" priority="2874" stopIfTrue="1"/>
    <cfRule type="duplicateValues" dxfId="2876" priority="2875"/>
    <cfRule type="duplicateValues" dxfId="2875" priority="2876"/>
    <cfRule type="duplicateValues" dxfId="2874" priority="2877"/>
    <cfRule type="duplicateValues" dxfId="2873" priority="2878" stopIfTrue="1"/>
  </conditionalFormatting>
  <conditionalFormatting sqref="A949:A950">
    <cfRule type="duplicateValues" dxfId="2872" priority="2869" stopIfTrue="1"/>
    <cfRule type="duplicateValues" dxfId="2871" priority="2870"/>
    <cfRule type="duplicateValues" dxfId="2870" priority="2871"/>
    <cfRule type="duplicateValues" dxfId="2869" priority="2872"/>
    <cfRule type="duplicateValues" dxfId="2868" priority="2873" stopIfTrue="1"/>
  </conditionalFormatting>
  <conditionalFormatting sqref="A949:A950">
    <cfRule type="duplicateValues" dxfId="2867" priority="2865" stopIfTrue="1"/>
    <cfRule type="duplicateValues" dxfId="2866" priority="2866" stopIfTrue="1"/>
    <cfRule type="duplicateValues" dxfId="2865" priority="2867" stopIfTrue="1"/>
    <cfRule type="duplicateValues" dxfId="2864" priority="2868" stopIfTrue="1"/>
  </conditionalFormatting>
  <conditionalFormatting sqref="B949:B950">
    <cfRule type="duplicateValues" dxfId="2863" priority="2862" stopIfTrue="1"/>
    <cfRule type="duplicateValues" dxfId="2862" priority="2863" stopIfTrue="1"/>
    <cfRule type="duplicateValues" dxfId="2861" priority="2864" stopIfTrue="1"/>
  </conditionalFormatting>
  <conditionalFormatting sqref="A949:A950">
    <cfRule type="duplicateValues" dxfId="2860" priority="2861" stopIfTrue="1"/>
  </conditionalFormatting>
  <conditionalFormatting sqref="A949:A950">
    <cfRule type="duplicateValues" dxfId="2859" priority="2854" stopIfTrue="1"/>
    <cfRule type="duplicateValues" dxfId="2858" priority="2855" stopIfTrue="1"/>
    <cfRule type="duplicateValues" dxfId="2857" priority="2856" stopIfTrue="1"/>
    <cfRule type="duplicateValues" dxfId="2856" priority="2857" stopIfTrue="1"/>
    <cfRule type="duplicateValues" dxfId="2855" priority="2858" stopIfTrue="1"/>
    <cfRule type="aboveAverage" dxfId="2854" priority="2859" stopIfTrue="1" aboveAverage="0"/>
    <cfRule type="duplicateValues" dxfId="2853" priority="2860" stopIfTrue="1"/>
  </conditionalFormatting>
  <conditionalFormatting sqref="A949:A950">
    <cfRule type="duplicateValues" dxfId="2852" priority="2844" stopIfTrue="1"/>
    <cfRule type="duplicateValues" dxfId="2851" priority="2845" stopIfTrue="1"/>
    <cfRule type="duplicateValues" dxfId="2850" priority="2846" stopIfTrue="1"/>
    <cfRule type="duplicateValues" dxfId="2849" priority="2847" stopIfTrue="1"/>
    <cfRule type="duplicateValues" dxfId="2848" priority="2848" stopIfTrue="1"/>
    <cfRule type="duplicateValues" dxfId="2847" priority="2849" stopIfTrue="1"/>
    <cfRule type="duplicateValues" dxfId="2846" priority="2850" stopIfTrue="1"/>
    <cfRule type="duplicateValues" dxfId="2845" priority="2851" stopIfTrue="1"/>
    <cfRule type="aboveAverage" dxfId="2844" priority="2852" stopIfTrue="1" aboveAverage="0"/>
    <cfRule type="duplicateValues" dxfId="2843" priority="2853" stopIfTrue="1"/>
  </conditionalFormatting>
  <conditionalFormatting sqref="A321:A333">
    <cfRule type="duplicateValues" dxfId="2842" priority="2838"/>
    <cfRule type="duplicateValues" dxfId="2841" priority="2839" stopIfTrue="1"/>
    <cfRule type="duplicateValues" dxfId="2840" priority="2840" stopIfTrue="1"/>
    <cfRule type="duplicateValues" dxfId="2839" priority="2841" stopIfTrue="1"/>
    <cfRule type="duplicateValues" dxfId="2838" priority="2842" stopIfTrue="1"/>
    <cfRule type="duplicateValues" dxfId="2837" priority="2843" stopIfTrue="1"/>
  </conditionalFormatting>
  <conditionalFormatting sqref="A321:A333">
    <cfRule type="duplicateValues" dxfId="2836" priority="2837"/>
  </conditionalFormatting>
  <conditionalFormatting sqref="A321:A333">
    <cfRule type="duplicateValues" dxfId="2835" priority="2835"/>
    <cfRule type="duplicateValues" dxfId="2834" priority="2836"/>
  </conditionalFormatting>
  <conditionalFormatting sqref="A273:A284">
    <cfRule type="duplicateValues" dxfId="2833" priority="2829"/>
    <cfRule type="duplicateValues" dxfId="2832" priority="2830" stopIfTrue="1"/>
    <cfRule type="duplicateValues" dxfId="2831" priority="2831" stopIfTrue="1"/>
    <cfRule type="duplicateValues" dxfId="2830" priority="2832" stopIfTrue="1"/>
    <cfRule type="duplicateValues" dxfId="2829" priority="2833" stopIfTrue="1"/>
    <cfRule type="duplicateValues" dxfId="2828" priority="2834" stopIfTrue="1"/>
  </conditionalFormatting>
  <conditionalFormatting sqref="A273:A284">
    <cfRule type="duplicateValues" dxfId="2827" priority="2828"/>
  </conditionalFormatting>
  <conditionalFormatting sqref="A273:A284">
    <cfRule type="duplicateValues" dxfId="2826" priority="2826"/>
    <cfRule type="duplicateValues" dxfId="2825" priority="2827"/>
  </conditionalFormatting>
  <conditionalFormatting sqref="A673:A688">
    <cfRule type="duplicateValues" dxfId="2824" priority="2820"/>
    <cfRule type="duplicateValues" dxfId="2823" priority="2821" stopIfTrue="1"/>
    <cfRule type="duplicateValues" dxfId="2822" priority="2822" stopIfTrue="1"/>
    <cfRule type="duplicateValues" dxfId="2821" priority="2823" stopIfTrue="1"/>
    <cfRule type="duplicateValues" dxfId="2820" priority="2824" stopIfTrue="1"/>
    <cfRule type="duplicateValues" dxfId="2819" priority="2825" stopIfTrue="1"/>
  </conditionalFormatting>
  <conditionalFormatting sqref="A673:A688">
    <cfRule type="duplicateValues" dxfId="2818" priority="2819"/>
  </conditionalFormatting>
  <conditionalFormatting sqref="A673:A688">
    <cfRule type="duplicateValues" dxfId="2817" priority="2817"/>
    <cfRule type="duplicateValues" dxfId="2816" priority="2818"/>
  </conditionalFormatting>
  <conditionalFormatting sqref="A1736:A2096 A1689:A1732 A1602:A1687 A1463:A1599 A1286:A1460 A518:A1280 A1:A516">
    <cfRule type="duplicateValues" dxfId="2815" priority="2811"/>
    <cfRule type="duplicateValues" dxfId="2814" priority="2812" stopIfTrue="1"/>
    <cfRule type="duplicateValues" dxfId="2813" priority="2813" stopIfTrue="1"/>
    <cfRule type="duplicateValues" dxfId="2812" priority="2814" stopIfTrue="1"/>
    <cfRule type="duplicateValues" dxfId="2811" priority="2815" stopIfTrue="1"/>
    <cfRule type="duplicateValues" dxfId="2810" priority="2816" stopIfTrue="1"/>
  </conditionalFormatting>
  <conditionalFormatting sqref="A520:A521">
    <cfRule type="duplicateValues" dxfId="2809" priority="2810" stopIfTrue="1"/>
  </conditionalFormatting>
  <conditionalFormatting sqref="A928:A929">
    <cfRule type="duplicateValues" dxfId="2808" priority="2809" stopIfTrue="1"/>
  </conditionalFormatting>
  <conditionalFormatting sqref="B928:B929">
    <cfRule type="duplicateValues" dxfId="2807" priority="2808" stopIfTrue="1"/>
  </conditionalFormatting>
  <conditionalFormatting sqref="A928:A929">
    <cfRule type="duplicateValues" dxfId="2806" priority="2794" stopIfTrue="1"/>
    <cfRule type="duplicateValues" dxfId="2805" priority="2795" stopIfTrue="1"/>
    <cfRule type="duplicateValues" dxfId="2804" priority="2796" stopIfTrue="1"/>
    <cfRule type="duplicateValues" dxfId="2803" priority="2797" stopIfTrue="1"/>
    <cfRule type="duplicateValues" dxfId="2802" priority="2798" stopIfTrue="1"/>
    <cfRule type="duplicateValues" dxfId="2801" priority="2799" stopIfTrue="1"/>
    <cfRule type="duplicateValues" dxfId="2800" priority="2800" stopIfTrue="1"/>
    <cfRule type="duplicateValues" dxfId="2799" priority="2801" stopIfTrue="1"/>
    <cfRule type="duplicateValues" dxfId="2798" priority="2802" stopIfTrue="1"/>
    <cfRule type="duplicateValues" dxfId="2797" priority="2803" stopIfTrue="1"/>
    <cfRule type="duplicateValues" dxfId="2796" priority="2804" stopIfTrue="1"/>
    <cfRule type="duplicateValues" dxfId="2795" priority="2805" stopIfTrue="1"/>
    <cfRule type="aboveAverage" dxfId="2794" priority="2806" stopIfTrue="1" aboveAverage="0"/>
    <cfRule type="duplicateValues" dxfId="2793" priority="2807" stopIfTrue="1"/>
  </conditionalFormatting>
  <conditionalFormatting sqref="B928:B929">
    <cfRule type="duplicateValues" dxfId="2792" priority="2792" stopIfTrue="1"/>
    <cfRule type="duplicateValues" dxfId="2791" priority="2793" stopIfTrue="1"/>
  </conditionalFormatting>
  <conditionalFormatting sqref="A928:A929">
    <cfRule type="duplicateValues" dxfId="2790" priority="2787" stopIfTrue="1"/>
    <cfRule type="duplicateValues" dxfId="2789" priority="2788"/>
    <cfRule type="duplicateValues" dxfId="2788" priority="2789"/>
    <cfRule type="duplicateValues" dxfId="2787" priority="2790"/>
    <cfRule type="duplicateValues" dxfId="2786" priority="2791" stopIfTrue="1"/>
  </conditionalFormatting>
  <conditionalFormatting sqref="A928:A929">
    <cfRule type="duplicateValues" dxfId="2785" priority="2782" stopIfTrue="1"/>
    <cfRule type="duplicateValues" dxfId="2784" priority="2783"/>
    <cfRule type="duplicateValues" dxfId="2783" priority="2784"/>
    <cfRule type="duplicateValues" dxfId="2782" priority="2785"/>
    <cfRule type="duplicateValues" dxfId="2781" priority="2786" stopIfTrue="1"/>
  </conditionalFormatting>
  <conditionalFormatting sqref="A928:A929">
    <cfRule type="duplicateValues" dxfId="2780" priority="2778" stopIfTrue="1"/>
    <cfRule type="duplicateValues" dxfId="2779" priority="2779" stopIfTrue="1"/>
    <cfRule type="duplicateValues" dxfId="2778" priority="2780" stopIfTrue="1"/>
    <cfRule type="duplicateValues" dxfId="2777" priority="2781" stopIfTrue="1"/>
  </conditionalFormatting>
  <conditionalFormatting sqref="B928:B929">
    <cfRule type="duplicateValues" dxfId="2776" priority="2775" stopIfTrue="1"/>
    <cfRule type="duplicateValues" dxfId="2775" priority="2776" stopIfTrue="1"/>
    <cfRule type="duplicateValues" dxfId="2774" priority="2777" stopIfTrue="1"/>
  </conditionalFormatting>
  <conditionalFormatting sqref="A928:A929">
    <cfRule type="duplicateValues" dxfId="2773" priority="2774" stopIfTrue="1"/>
  </conditionalFormatting>
  <conditionalFormatting sqref="A928:A929">
    <cfRule type="duplicateValues" dxfId="2772" priority="2767" stopIfTrue="1"/>
    <cfRule type="duplicateValues" dxfId="2771" priority="2768" stopIfTrue="1"/>
    <cfRule type="duplicateValues" dxfId="2770" priority="2769" stopIfTrue="1"/>
    <cfRule type="duplicateValues" dxfId="2769" priority="2770" stopIfTrue="1"/>
    <cfRule type="duplicateValues" dxfId="2768" priority="2771" stopIfTrue="1"/>
    <cfRule type="aboveAverage" dxfId="2767" priority="2772" stopIfTrue="1" aboveAverage="0"/>
    <cfRule type="duplicateValues" dxfId="2766" priority="2773" stopIfTrue="1"/>
  </conditionalFormatting>
  <conditionalFormatting sqref="A928:A929">
    <cfRule type="duplicateValues" dxfId="2765" priority="2757" stopIfTrue="1"/>
    <cfRule type="duplicateValues" dxfId="2764" priority="2758" stopIfTrue="1"/>
    <cfRule type="duplicateValues" dxfId="2763" priority="2759" stopIfTrue="1"/>
    <cfRule type="duplicateValues" dxfId="2762" priority="2760" stopIfTrue="1"/>
    <cfRule type="duplicateValues" dxfId="2761" priority="2761" stopIfTrue="1"/>
    <cfRule type="duplicateValues" dxfId="2760" priority="2762" stopIfTrue="1"/>
    <cfRule type="duplicateValues" dxfId="2759" priority="2763" stopIfTrue="1"/>
    <cfRule type="duplicateValues" dxfId="2758" priority="2764" stopIfTrue="1"/>
    <cfRule type="aboveAverage" dxfId="2757" priority="2765" stopIfTrue="1" aboveAverage="0"/>
    <cfRule type="duplicateValues" dxfId="2756" priority="2766" stopIfTrue="1"/>
  </conditionalFormatting>
  <conditionalFormatting sqref="A489">
    <cfRule type="duplicateValues" dxfId="2755" priority="2756" stopIfTrue="1"/>
  </conditionalFormatting>
  <conditionalFormatting sqref="A1242">
    <cfRule type="duplicateValues" dxfId="2754" priority="2751" stopIfTrue="1"/>
    <cfRule type="duplicateValues" dxfId="2753" priority="2752" stopIfTrue="1"/>
    <cfRule type="duplicateValues" dxfId="2752" priority="2753" stopIfTrue="1"/>
    <cfRule type="duplicateValues" dxfId="2751" priority="2754" stopIfTrue="1"/>
    <cfRule type="duplicateValues" dxfId="2750" priority="2755" stopIfTrue="1"/>
  </conditionalFormatting>
  <conditionalFormatting sqref="A1242">
    <cfRule type="duplicateValues" dxfId="2749" priority="2737" stopIfTrue="1"/>
    <cfRule type="duplicateValues" dxfId="2748" priority="2738" stopIfTrue="1"/>
    <cfRule type="duplicateValues" dxfId="2747" priority="2739" stopIfTrue="1"/>
    <cfRule type="duplicateValues" dxfId="2746" priority="2740" stopIfTrue="1"/>
    <cfRule type="duplicateValues" dxfId="2745" priority="2741" stopIfTrue="1"/>
    <cfRule type="duplicateValues" dxfId="2744" priority="2742" stopIfTrue="1"/>
    <cfRule type="duplicateValues" dxfId="2743" priority="2743" stopIfTrue="1"/>
    <cfRule type="duplicateValues" dxfId="2742" priority="2744" stopIfTrue="1"/>
    <cfRule type="duplicateValues" dxfId="2741" priority="2745" stopIfTrue="1"/>
    <cfRule type="duplicateValues" dxfId="2740" priority="2746" stopIfTrue="1"/>
    <cfRule type="duplicateValues" dxfId="2739" priority="2747" stopIfTrue="1"/>
    <cfRule type="duplicateValues" dxfId="2738" priority="2748" stopIfTrue="1"/>
    <cfRule type="aboveAverage" dxfId="2737" priority="2749" stopIfTrue="1" aboveAverage="0"/>
    <cfRule type="duplicateValues" dxfId="2736" priority="2750" stopIfTrue="1"/>
  </conditionalFormatting>
  <conditionalFormatting sqref="B1242">
    <cfRule type="duplicateValues" dxfId="2735" priority="2736" stopIfTrue="1"/>
  </conditionalFormatting>
  <conditionalFormatting sqref="A1242">
    <cfRule type="duplicateValues" dxfId="2734" priority="2729" stopIfTrue="1"/>
    <cfRule type="duplicateValues" dxfId="2733" priority="2730" stopIfTrue="1"/>
    <cfRule type="duplicateValues" dxfId="2732" priority="2731" stopIfTrue="1"/>
    <cfRule type="duplicateValues" dxfId="2731" priority="2732" stopIfTrue="1"/>
    <cfRule type="duplicateValues" dxfId="2730" priority="2733" stopIfTrue="1"/>
    <cfRule type="aboveAverage" dxfId="2729" priority="2734" stopIfTrue="1" aboveAverage="0"/>
    <cfRule type="duplicateValues" dxfId="2728" priority="2735" stopIfTrue="1"/>
  </conditionalFormatting>
  <conditionalFormatting sqref="A1242">
    <cfRule type="duplicateValues" dxfId="2727" priority="2728" stopIfTrue="1"/>
  </conditionalFormatting>
  <conditionalFormatting sqref="A1242">
    <cfRule type="duplicateValues" dxfId="2726" priority="2723" stopIfTrue="1"/>
    <cfRule type="duplicateValues" dxfId="2725" priority="2724"/>
    <cfRule type="duplicateValues" dxfId="2724" priority="2725"/>
    <cfRule type="duplicateValues" dxfId="2723" priority="2726"/>
    <cfRule type="duplicateValues" dxfId="2722" priority="2727" stopIfTrue="1"/>
  </conditionalFormatting>
  <conditionalFormatting sqref="A1242">
    <cfRule type="duplicateValues" dxfId="2721" priority="2722" stopIfTrue="1"/>
  </conditionalFormatting>
  <conditionalFormatting sqref="B1242">
    <cfRule type="duplicateValues" dxfId="2720" priority="2720" stopIfTrue="1"/>
    <cfRule type="duplicateValues" dxfId="2719" priority="2721" stopIfTrue="1"/>
  </conditionalFormatting>
  <conditionalFormatting sqref="A1242">
    <cfRule type="duplicateValues" dxfId="2718" priority="2716" stopIfTrue="1"/>
    <cfRule type="duplicateValues" dxfId="2717" priority="2717" stopIfTrue="1"/>
    <cfRule type="duplicateValues" dxfId="2716" priority="2718" stopIfTrue="1"/>
    <cfRule type="duplicateValues" dxfId="2715" priority="2719" stopIfTrue="1"/>
  </conditionalFormatting>
  <conditionalFormatting sqref="B1242">
    <cfRule type="duplicateValues" dxfId="2714" priority="2713" stopIfTrue="1"/>
    <cfRule type="duplicateValues" dxfId="2713" priority="2714" stopIfTrue="1"/>
    <cfRule type="duplicateValues" dxfId="2712" priority="2715" stopIfTrue="1"/>
  </conditionalFormatting>
  <conditionalFormatting sqref="A1242">
    <cfRule type="duplicateValues" dxfId="2711" priority="2703" stopIfTrue="1"/>
    <cfRule type="duplicateValues" dxfId="2710" priority="2704" stopIfTrue="1"/>
    <cfRule type="duplicateValues" dxfId="2709" priority="2705" stopIfTrue="1"/>
    <cfRule type="duplicateValues" dxfId="2708" priority="2706" stopIfTrue="1"/>
    <cfRule type="duplicateValues" dxfId="2707" priority="2707" stopIfTrue="1"/>
    <cfRule type="duplicateValues" dxfId="2706" priority="2708" stopIfTrue="1"/>
    <cfRule type="duplicateValues" dxfId="2705" priority="2709" stopIfTrue="1"/>
    <cfRule type="duplicateValues" dxfId="2704" priority="2710" stopIfTrue="1"/>
    <cfRule type="aboveAverage" dxfId="2703" priority="2711" stopIfTrue="1" aboveAverage="0"/>
    <cfRule type="duplicateValues" dxfId="2702" priority="2712" stopIfTrue="1"/>
  </conditionalFormatting>
  <conditionalFormatting sqref="A47">
    <cfRule type="duplicateValues" dxfId="2701" priority="2698" stopIfTrue="1"/>
    <cfRule type="duplicateValues" dxfId="2700" priority="2699" stopIfTrue="1"/>
    <cfRule type="duplicateValues" dxfId="2699" priority="2700" stopIfTrue="1"/>
    <cfRule type="duplicateValues" dxfId="2698" priority="2701" stopIfTrue="1"/>
    <cfRule type="duplicateValues" dxfId="2697" priority="2702" stopIfTrue="1"/>
  </conditionalFormatting>
  <conditionalFormatting sqref="A1803:A1804">
    <cfRule type="duplicateValues" dxfId="2696" priority="2694" stopIfTrue="1"/>
    <cfRule type="duplicateValues" dxfId="2695" priority="2695" stopIfTrue="1"/>
    <cfRule type="duplicateValues" dxfId="2694" priority="2696" stopIfTrue="1"/>
    <cfRule type="duplicateValues" dxfId="2693" priority="2697" stopIfTrue="1"/>
  </conditionalFormatting>
  <conditionalFormatting sqref="A1201:A1203">
    <cfRule type="duplicateValues" dxfId="2692" priority="2690" stopIfTrue="1"/>
    <cfRule type="duplicateValues" dxfId="2691" priority="2691" stopIfTrue="1"/>
    <cfRule type="duplicateValues" dxfId="2690" priority="2692" stopIfTrue="1"/>
    <cfRule type="duplicateValues" dxfId="2689" priority="2693" stopIfTrue="1"/>
  </conditionalFormatting>
  <conditionalFormatting sqref="A934:A939">
    <cfRule type="duplicateValues" dxfId="2688" priority="2689"/>
  </conditionalFormatting>
  <conditionalFormatting sqref="A934:A939">
    <cfRule type="duplicateValues" dxfId="2687" priority="2684" stopIfTrue="1"/>
    <cfRule type="duplicateValues" dxfId="2686" priority="2685"/>
    <cfRule type="duplicateValues" dxfId="2685" priority="2686"/>
    <cfRule type="duplicateValues" dxfId="2684" priority="2687"/>
    <cfRule type="duplicateValues" dxfId="2683" priority="2688" stopIfTrue="1"/>
  </conditionalFormatting>
  <conditionalFormatting sqref="A934:A939">
    <cfRule type="duplicateValues" dxfId="2682" priority="2679" stopIfTrue="1"/>
    <cfRule type="duplicateValues" dxfId="2681" priority="2680"/>
    <cfRule type="duplicateValues" dxfId="2680" priority="2681"/>
    <cfRule type="duplicateValues" dxfId="2679" priority="2682"/>
    <cfRule type="duplicateValues" dxfId="2678" priority="2683" stopIfTrue="1"/>
  </conditionalFormatting>
  <conditionalFormatting sqref="A934:A939">
    <cfRule type="duplicateValues" dxfId="2677" priority="2678" stopIfTrue="1"/>
  </conditionalFormatting>
  <conditionalFormatting sqref="A934:A939">
    <cfRule type="duplicateValues" dxfId="2676" priority="2664" stopIfTrue="1"/>
    <cfRule type="duplicateValues" dxfId="2675" priority="2665" stopIfTrue="1"/>
    <cfRule type="duplicateValues" dxfId="2674" priority="2666" stopIfTrue="1"/>
    <cfRule type="duplicateValues" dxfId="2673" priority="2667" stopIfTrue="1"/>
    <cfRule type="duplicateValues" dxfId="2672" priority="2668" stopIfTrue="1"/>
    <cfRule type="duplicateValues" dxfId="2671" priority="2669" stopIfTrue="1"/>
    <cfRule type="duplicateValues" dxfId="2670" priority="2670" stopIfTrue="1"/>
    <cfRule type="duplicateValues" dxfId="2669" priority="2671" stopIfTrue="1"/>
    <cfRule type="duplicateValues" dxfId="2668" priority="2672" stopIfTrue="1"/>
    <cfRule type="duplicateValues" dxfId="2667" priority="2673" stopIfTrue="1"/>
    <cfRule type="duplicateValues" dxfId="2666" priority="2674" stopIfTrue="1"/>
    <cfRule type="duplicateValues" dxfId="2665" priority="2675" stopIfTrue="1"/>
    <cfRule type="aboveAverage" dxfId="2664" priority="2676" stopIfTrue="1" aboveAverage="0"/>
    <cfRule type="duplicateValues" dxfId="2663" priority="2677" stopIfTrue="1"/>
  </conditionalFormatting>
  <conditionalFormatting sqref="A934:A939">
    <cfRule type="duplicateValues" dxfId="2662" priority="2660" stopIfTrue="1"/>
    <cfRule type="duplicateValues" dxfId="2661" priority="2661" stopIfTrue="1"/>
    <cfRule type="duplicateValues" dxfId="2660" priority="2662" stopIfTrue="1"/>
    <cfRule type="duplicateValues" dxfId="2659" priority="2663" stopIfTrue="1"/>
  </conditionalFormatting>
  <conditionalFormatting sqref="A934:A939">
    <cfRule type="duplicateValues" dxfId="2658" priority="2653" stopIfTrue="1"/>
    <cfRule type="duplicateValues" dxfId="2657" priority="2654" stopIfTrue="1"/>
    <cfRule type="duplicateValues" dxfId="2656" priority="2655" stopIfTrue="1"/>
    <cfRule type="duplicateValues" dxfId="2655" priority="2656" stopIfTrue="1"/>
    <cfRule type="duplicateValues" dxfId="2654" priority="2657" stopIfTrue="1"/>
    <cfRule type="aboveAverage" dxfId="2653" priority="2658" stopIfTrue="1" aboveAverage="0"/>
    <cfRule type="duplicateValues" dxfId="2652" priority="2659" stopIfTrue="1"/>
  </conditionalFormatting>
  <conditionalFormatting sqref="A934:A939">
    <cfRule type="duplicateValues" dxfId="2651" priority="2643" stopIfTrue="1"/>
    <cfRule type="duplicateValues" dxfId="2650" priority="2644" stopIfTrue="1"/>
    <cfRule type="duplicateValues" dxfId="2649" priority="2645" stopIfTrue="1"/>
    <cfRule type="duplicateValues" dxfId="2648" priority="2646" stopIfTrue="1"/>
    <cfRule type="duplicateValues" dxfId="2647" priority="2647" stopIfTrue="1"/>
    <cfRule type="duplicateValues" dxfId="2646" priority="2648" stopIfTrue="1"/>
    <cfRule type="duplicateValues" dxfId="2645" priority="2649" stopIfTrue="1"/>
    <cfRule type="duplicateValues" dxfId="2644" priority="2650" stopIfTrue="1"/>
    <cfRule type="aboveAverage" dxfId="2643" priority="2651" stopIfTrue="1" aboveAverage="0"/>
    <cfRule type="duplicateValues" dxfId="2642" priority="2652" stopIfTrue="1"/>
  </conditionalFormatting>
  <conditionalFormatting sqref="A934:A939">
    <cfRule type="duplicateValues" dxfId="2641" priority="2641" stopIfTrue="1"/>
    <cfRule type="duplicateValues" dxfId="2640" priority="2642" stopIfTrue="1"/>
  </conditionalFormatting>
  <conditionalFormatting sqref="A1736:A2096 A1602:A1732 A1463:A1599 A1286:A1460 A518:A1280 A1:A516">
    <cfRule type="duplicateValues" dxfId="2639" priority="2640"/>
  </conditionalFormatting>
  <conditionalFormatting sqref="A511">
    <cfRule type="duplicateValues" dxfId="2638" priority="2634"/>
    <cfRule type="duplicateValues" dxfId="2637" priority="2635" stopIfTrue="1"/>
    <cfRule type="duplicateValues" dxfId="2636" priority="2636" stopIfTrue="1"/>
    <cfRule type="duplicateValues" dxfId="2635" priority="2637" stopIfTrue="1"/>
    <cfRule type="duplicateValues" dxfId="2634" priority="2638" stopIfTrue="1"/>
    <cfRule type="duplicateValues" dxfId="2633" priority="2639" stopIfTrue="1"/>
  </conditionalFormatting>
  <conditionalFormatting sqref="A511">
    <cfRule type="duplicateValues" dxfId="2632" priority="2633"/>
  </conditionalFormatting>
  <conditionalFormatting sqref="A512">
    <cfRule type="duplicateValues" dxfId="2631" priority="2627"/>
    <cfRule type="duplicateValues" dxfId="2630" priority="2628" stopIfTrue="1"/>
    <cfRule type="duplicateValues" dxfId="2629" priority="2629" stopIfTrue="1"/>
    <cfRule type="duplicateValues" dxfId="2628" priority="2630" stopIfTrue="1"/>
    <cfRule type="duplicateValues" dxfId="2627" priority="2631" stopIfTrue="1"/>
    <cfRule type="duplicateValues" dxfId="2626" priority="2632" stopIfTrue="1"/>
  </conditionalFormatting>
  <conditionalFormatting sqref="A512">
    <cfRule type="duplicateValues" dxfId="2625" priority="2626"/>
  </conditionalFormatting>
  <conditionalFormatting sqref="A1736:A2096 A1602:A1732 A1463:A1599 A1286:A1460 A1:A1280">
    <cfRule type="duplicateValues" dxfId="2624" priority="2624"/>
    <cfRule type="duplicateValues" dxfId="2623" priority="2625"/>
  </conditionalFormatting>
  <conditionalFormatting sqref="A516">
    <cfRule type="duplicateValues" dxfId="2622" priority="2618"/>
    <cfRule type="duplicateValues" dxfId="2621" priority="2619" stopIfTrue="1"/>
    <cfRule type="duplicateValues" dxfId="2620" priority="2620" stopIfTrue="1"/>
    <cfRule type="duplicateValues" dxfId="2619" priority="2621" stopIfTrue="1"/>
    <cfRule type="duplicateValues" dxfId="2618" priority="2622" stopIfTrue="1"/>
    <cfRule type="duplicateValues" dxfId="2617" priority="2623" stopIfTrue="1"/>
  </conditionalFormatting>
  <conditionalFormatting sqref="A516">
    <cfRule type="duplicateValues" dxfId="2616" priority="2617"/>
  </conditionalFormatting>
  <conditionalFormatting sqref="A2074:A2078">
    <cfRule type="duplicateValues" dxfId="2615" priority="2611"/>
    <cfRule type="duplicateValues" dxfId="2614" priority="2612" stopIfTrue="1"/>
    <cfRule type="duplicateValues" dxfId="2613" priority="2613" stopIfTrue="1"/>
    <cfRule type="duplicateValues" dxfId="2612" priority="2614" stopIfTrue="1"/>
    <cfRule type="duplicateValues" dxfId="2611" priority="2615" stopIfTrue="1"/>
    <cfRule type="duplicateValues" dxfId="2610" priority="2616" stopIfTrue="1"/>
  </conditionalFormatting>
  <conditionalFormatting sqref="A2077">
    <cfRule type="duplicateValues" dxfId="2609" priority="2605"/>
    <cfRule type="duplicateValues" dxfId="2608" priority="2606" stopIfTrue="1"/>
    <cfRule type="duplicateValues" dxfId="2607" priority="2607" stopIfTrue="1"/>
    <cfRule type="duplicateValues" dxfId="2606" priority="2608" stopIfTrue="1"/>
    <cfRule type="duplicateValues" dxfId="2605" priority="2609" stopIfTrue="1"/>
    <cfRule type="duplicateValues" dxfId="2604" priority="2610" stopIfTrue="1"/>
  </conditionalFormatting>
  <conditionalFormatting sqref="A2077">
    <cfRule type="duplicateValues" dxfId="2603" priority="2604"/>
  </conditionalFormatting>
  <conditionalFormatting sqref="A2078">
    <cfRule type="duplicateValues" dxfId="2602" priority="2598"/>
    <cfRule type="duplicateValues" dxfId="2601" priority="2599" stopIfTrue="1"/>
    <cfRule type="duplicateValues" dxfId="2600" priority="2600" stopIfTrue="1"/>
    <cfRule type="duplicateValues" dxfId="2599" priority="2601" stopIfTrue="1"/>
    <cfRule type="duplicateValues" dxfId="2598" priority="2602" stopIfTrue="1"/>
    <cfRule type="duplicateValues" dxfId="2597" priority="2603" stopIfTrue="1"/>
  </conditionalFormatting>
  <conditionalFormatting sqref="A2078">
    <cfRule type="duplicateValues" dxfId="2596" priority="2597"/>
  </conditionalFormatting>
  <conditionalFormatting sqref="A2074:A2078">
    <cfRule type="duplicateValues" dxfId="2595" priority="2596"/>
  </conditionalFormatting>
  <conditionalFormatting sqref="A2074:A2077">
    <cfRule type="duplicateValues" dxfId="2594" priority="2590"/>
    <cfRule type="duplicateValues" dxfId="2593" priority="2591" stopIfTrue="1"/>
    <cfRule type="duplicateValues" dxfId="2592" priority="2592" stopIfTrue="1"/>
    <cfRule type="duplicateValues" dxfId="2591" priority="2593" stopIfTrue="1"/>
    <cfRule type="duplicateValues" dxfId="2590" priority="2594" stopIfTrue="1"/>
    <cfRule type="duplicateValues" dxfId="2589" priority="2595" stopIfTrue="1"/>
  </conditionalFormatting>
  <conditionalFormatting sqref="A2074:A2077">
    <cfRule type="duplicateValues" dxfId="2588" priority="2589"/>
  </conditionalFormatting>
  <conditionalFormatting sqref="A484">
    <cfRule type="duplicateValues" dxfId="2587" priority="2583"/>
    <cfRule type="duplicateValues" dxfId="2586" priority="2584" stopIfTrue="1"/>
    <cfRule type="duplicateValues" dxfId="2585" priority="2585" stopIfTrue="1"/>
    <cfRule type="duplicateValues" dxfId="2584" priority="2586" stopIfTrue="1"/>
    <cfRule type="duplicateValues" dxfId="2583" priority="2587" stopIfTrue="1"/>
    <cfRule type="duplicateValues" dxfId="2582" priority="2588" stopIfTrue="1"/>
  </conditionalFormatting>
  <conditionalFormatting sqref="A484">
    <cfRule type="duplicateValues" dxfId="2581" priority="2582"/>
  </conditionalFormatting>
  <conditionalFormatting sqref="A1700">
    <cfRule type="duplicateValues" dxfId="2580" priority="2576"/>
    <cfRule type="duplicateValues" dxfId="2579" priority="2577" stopIfTrue="1"/>
    <cfRule type="duplicateValues" dxfId="2578" priority="2578" stopIfTrue="1"/>
    <cfRule type="duplicateValues" dxfId="2577" priority="2579" stopIfTrue="1"/>
    <cfRule type="duplicateValues" dxfId="2576" priority="2580" stopIfTrue="1"/>
    <cfRule type="duplicateValues" dxfId="2575" priority="2581" stopIfTrue="1"/>
  </conditionalFormatting>
  <conditionalFormatting sqref="A1700">
    <cfRule type="duplicateValues" dxfId="2574" priority="2575"/>
  </conditionalFormatting>
  <conditionalFormatting sqref="A1610:A1612">
    <cfRule type="duplicateValues" dxfId="2573" priority="2574"/>
  </conditionalFormatting>
  <conditionalFormatting sqref="A1610">
    <cfRule type="duplicateValues" dxfId="2572" priority="2569" stopIfTrue="1"/>
    <cfRule type="duplicateValues" dxfId="2571" priority="2570"/>
    <cfRule type="duplicateValues" dxfId="2570" priority="2571"/>
    <cfRule type="duplicateValues" dxfId="2569" priority="2572"/>
    <cfRule type="duplicateValues" dxfId="2568" priority="2573" stopIfTrue="1"/>
  </conditionalFormatting>
  <conditionalFormatting sqref="A1610">
    <cfRule type="duplicateValues" dxfId="2567" priority="2568" stopIfTrue="1"/>
  </conditionalFormatting>
  <conditionalFormatting sqref="A1610">
    <cfRule type="duplicateValues" dxfId="2566" priority="2563" stopIfTrue="1"/>
    <cfRule type="duplicateValues" dxfId="2565" priority="2564"/>
    <cfRule type="duplicateValues" dxfId="2564" priority="2565"/>
    <cfRule type="duplicateValues" dxfId="2563" priority="2566"/>
    <cfRule type="duplicateValues" dxfId="2562" priority="2567" stopIfTrue="1"/>
  </conditionalFormatting>
  <conditionalFormatting sqref="A1610">
    <cfRule type="duplicateValues" dxfId="2561" priority="2562" stopIfTrue="1"/>
  </conditionalFormatting>
  <conditionalFormatting sqref="A1612">
    <cfRule type="duplicateValues" dxfId="2560" priority="2561"/>
  </conditionalFormatting>
  <conditionalFormatting sqref="A1611">
    <cfRule type="duplicateValues" dxfId="2559" priority="2556" stopIfTrue="1"/>
    <cfRule type="duplicateValues" dxfId="2558" priority="2557"/>
    <cfRule type="duplicateValues" dxfId="2557" priority="2558"/>
    <cfRule type="duplicateValues" dxfId="2556" priority="2559"/>
    <cfRule type="duplicateValues" dxfId="2555" priority="2560" stopIfTrue="1"/>
  </conditionalFormatting>
  <conditionalFormatting sqref="A1611">
    <cfRule type="duplicateValues" dxfId="2554" priority="2555" stopIfTrue="1"/>
  </conditionalFormatting>
  <conditionalFormatting sqref="A1611">
    <cfRule type="duplicateValues" dxfId="2553" priority="2550" stopIfTrue="1"/>
    <cfRule type="duplicateValues" dxfId="2552" priority="2551"/>
    <cfRule type="duplicateValues" dxfId="2551" priority="2552"/>
    <cfRule type="duplicateValues" dxfId="2550" priority="2553"/>
    <cfRule type="duplicateValues" dxfId="2549" priority="2554" stopIfTrue="1"/>
  </conditionalFormatting>
  <conditionalFormatting sqref="A1611">
    <cfRule type="duplicateValues" dxfId="2548" priority="2549" stopIfTrue="1"/>
  </conditionalFormatting>
  <conditionalFormatting sqref="A1612">
    <cfRule type="duplicateValues" dxfId="2547" priority="2544" stopIfTrue="1"/>
    <cfRule type="duplicateValues" dxfId="2546" priority="2545"/>
    <cfRule type="duplicateValues" dxfId="2545" priority="2546"/>
    <cfRule type="duplicateValues" dxfId="2544" priority="2547"/>
    <cfRule type="duplicateValues" dxfId="2543" priority="2548" stopIfTrue="1"/>
  </conditionalFormatting>
  <conditionalFormatting sqref="A1612">
    <cfRule type="duplicateValues" dxfId="2542" priority="2539" stopIfTrue="1"/>
    <cfRule type="duplicateValues" dxfId="2541" priority="2540"/>
    <cfRule type="duplicateValues" dxfId="2540" priority="2541"/>
    <cfRule type="duplicateValues" dxfId="2539" priority="2542"/>
    <cfRule type="duplicateValues" dxfId="2538" priority="2543" stopIfTrue="1"/>
  </conditionalFormatting>
  <conditionalFormatting sqref="A1612">
    <cfRule type="duplicateValues" dxfId="2537" priority="2538" stopIfTrue="1"/>
  </conditionalFormatting>
  <conditionalFormatting sqref="A1610:A1611">
    <cfRule type="duplicateValues" dxfId="2536" priority="2537" stopIfTrue="1"/>
  </conditionalFormatting>
  <conditionalFormatting sqref="A1610:A1611">
    <cfRule type="duplicateValues" dxfId="2535" priority="2532" stopIfTrue="1"/>
    <cfRule type="duplicateValues" dxfId="2534" priority="2533"/>
    <cfRule type="duplicateValues" dxfId="2533" priority="2534"/>
    <cfRule type="duplicateValues" dxfId="2532" priority="2535"/>
    <cfRule type="duplicateValues" dxfId="2531" priority="2536" stopIfTrue="1"/>
  </conditionalFormatting>
  <conditionalFormatting sqref="A1610:A1611">
    <cfRule type="duplicateValues" dxfId="2530" priority="2527" stopIfTrue="1"/>
    <cfRule type="duplicateValues" dxfId="2529" priority="2528"/>
    <cfRule type="duplicateValues" dxfId="2528" priority="2529"/>
    <cfRule type="duplicateValues" dxfId="2527" priority="2530"/>
    <cfRule type="duplicateValues" dxfId="2526" priority="2531" stopIfTrue="1"/>
  </conditionalFormatting>
  <conditionalFormatting sqref="A1610:A1611">
    <cfRule type="duplicateValues" dxfId="2525" priority="2526" stopIfTrue="1"/>
  </conditionalFormatting>
  <conditionalFormatting sqref="A1612">
    <cfRule type="duplicateValues" dxfId="2524" priority="2512" stopIfTrue="1"/>
    <cfRule type="duplicateValues" dxfId="2523" priority="2513" stopIfTrue="1"/>
    <cfRule type="duplicateValues" dxfId="2522" priority="2514" stopIfTrue="1"/>
    <cfRule type="duplicateValues" dxfId="2521" priority="2515" stopIfTrue="1"/>
    <cfRule type="duplicateValues" dxfId="2520" priority="2516" stopIfTrue="1"/>
    <cfRule type="duplicateValues" dxfId="2519" priority="2517" stopIfTrue="1"/>
    <cfRule type="duplicateValues" dxfId="2518" priority="2518" stopIfTrue="1"/>
    <cfRule type="duplicateValues" dxfId="2517" priority="2519" stopIfTrue="1"/>
    <cfRule type="duplicateValues" dxfId="2516" priority="2520" stopIfTrue="1"/>
    <cfRule type="duplicateValues" dxfId="2515" priority="2521" stopIfTrue="1"/>
    <cfRule type="duplicateValues" dxfId="2514" priority="2522" stopIfTrue="1"/>
    <cfRule type="duplicateValues" dxfId="2513" priority="2523" stopIfTrue="1"/>
    <cfRule type="aboveAverage" dxfId="2512" priority="2524" stopIfTrue="1" aboveAverage="0"/>
    <cfRule type="duplicateValues" dxfId="2511" priority="2525" stopIfTrue="1"/>
  </conditionalFormatting>
  <conditionalFormatting sqref="A1612">
    <cfRule type="duplicateValues" dxfId="2510" priority="2508" stopIfTrue="1"/>
    <cfRule type="duplicateValues" dxfId="2509" priority="2509" stopIfTrue="1"/>
    <cfRule type="duplicateValues" dxfId="2508" priority="2510" stopIfTrue="1"/>
    <cfRule type="duplicateValues" dxfId="2507" priority="2511" stopIfTrue="1"/>
  </conditionalFormatting>
  <conditionalFormatting sqref="A1612">
    <cfRule type="duplicateValues" dxfId="2506" priority="2501" stopIfTrue="1"/>
    <cfRule type="duplicateValues" dxfId="2505" priority="2502" stopIfTrue="1"/>
    <cfRule type="duplicateValues" dxfId="2504" priority="2503" stopIfTrue="1"/>
    <cfRule type="duplicateValues" dxfId="2503" priority="2504" stopIfTrue="1"/>
    <cfRule type="duplicateValues" dxfId="2502" priority="2505" stopIfTrue="1"/>
    <cfRule type="aboveAverage" dxfId="2501" priority="2506" stopIfTrue="1" aboveAverage="0"/>
    <cfRule type="duplicateValues" dxfId="2500" priority="2507" stopIfTrue="1"/>
  </conditionalFormatting>
  <conditionalFormatting sqref="A1612">
    <cfRule type="duplicateValues" dxfId="2499" priority="2491" stopIfTrue="1"/>
    <cfRule type="duplicateValues" dxfId="2498" priority="2492" stopIfTrue="1"/>
    <cfRule type="duplicateValues" dxfId="2497" priority="2493" stopIfTrue="1"/>
    <cfRule type="duplicateValues" dxfId="2496" priority="2494" stopIfTrue="1"/>
    <cfRule type="duplicateValues" dxfId="2495" priority="2495" stopIfTrue="1"/>
    <cfRule type="duplicateValues" dxfId="2494" priority="2496" stopIfTrue="1"/>
    <cfRule type="duplicateValues" dxfId="2493" priority="2497" stopIfTrue="1"/>
    <cfRule type="duplicateValues" dxfId="2492" priority="2498" stopIfTrue="1"/>
    <cfRule type="aboveAverage" dxfId="2491" priority="2499" stopIfTrue="1" aboveAverage="0"/>
    <cfRule type="duplicateValues" dxfId="2490" priority="2500" stopIfTrue="1"/>
  </conditionalFormatting>
  <conditionalFormatting sqref="A1611">
    <cfRule type="duplicateValues" dxfId="2489" priority="2477" stopIfTrue="1"/>
    <cfRule type="duplicateValues" dxfId="2488" priority="2478" stopIfTrue="1"/>
    <cfRule type="duplicateValues" dxfId="2487" priority="2479" stopIfTrue="1"/>
    <cfRule type="duplicateValues" dxfId="2486" priority="2480" stopIfTrue="1"/>
    <cfRule type="duplicateValues" dxfId="2485" priority="2481" stopIfTrue="1"/>
    <cfRule type="duplicateValues" dxfId="2484" priority="2482" stopIfTrue="1"/>
    <cfRule type="duplicateValues" dxfId="2483" priority="2483" stopIfTrue="1"/>
    <cfRule type="duplicateValues" dxfId="2482" priority="2484" stopIfTrue="1"/>
    <cfRule type="duplicateValues" dxfId="2481" priority="2485" stopIfTrue="1"/>
    <cfRule type="duplicateValues" dxfId="2480" priority="2486" stopIfTrue="1"/>
    <cfRule type="duplicateValues" dxfId="2479" priority="2487" stopIfTrue="1"/>
    <cfRule type="duplicateValues" dxfId="2478" priority="2488" stopIfTrue="1"/>
    <cfRule type="aboveAverage" dxfId="2477" priority="2489" stopIfTrue="1" aboveAverage="0"/>
    <cfRule type="duplicateValues" dxfId="2476" priority="2490" stopIfTrue="1"/>
  </conditionalFormatting>
  <conditionalFormatting sqref="A1611">
    <cfRule type="duplicateValues" dxfId="2475" priority="2473" stopIfTrue="1"/>
    <cfRule type="duplicateValues" dxfId="2474" priority="2474" stopIfTrue="1"/>
    <cfRule type="duplicateValues" dxfId="2473" priority="2475" stopIfTrue="1"/>
    <cfRule type="duplicateValues" dxfId="2472" priority="2476" stopIfTrue="1"/>
  </conditionalFormatting>
  <conditionalFormatting sqref="A1611">
    <cfRule type="duplicateValues" dxfId="2471" priority="2466" stopIfTrue="1"/>
    <cfRule type="duplicateValues" dxfId="2470" priority="2467" stopIfTrue="1"/>
    <cfRule type="duplicateValues" dxfId="2469" priority="2468" stopIfTrue="1"/>
    <cfRule type="duplicateValues" dxfId="2468" priority="2469" stopIfTrue="1"/>
    <cfRule type="duplicateValues" dxfId="2467" priority="2470" stopIfTrue="1"/>
    <cfRule type="aboveAverage" dxfId="2466" priority="2471" stopIfTrue="1" aboveAverage="0"/>
    <cfRule type="duplicateValues" dxfId="2465" priority="2472" stopIfTrue="1"/>
  </conditionalFormatting>
  <conditionalFormatting sqref="A1611">
    <cfRule type="duplicateValues" dxfId="2464" priority="2456" stopIfTrue="1"/>
    <cfRule type="duplicateValues" dxfId="2463" priority="2457" stopIfTrue="1"/>
    <cfRule type="duplicateValues" dxfId="2462" priority="2458" stopIfTrue="1"/>
    <cfRule type="duplicateValues" dxfId="2461" priority="2459" stopIfTrue="1"/>
    <cfRule type="duplicateValues" dxfId="2460" priority="2460" stopIfTrue="1"/>
    <cfRule type="duplicateValues" dxfId="2459" priority="2461" stopIfTrue="1"/>
    <cfRule type="duplicateValues" dxfId="2458" priority="2462" stopIfTrue="1"/>
    <cfRule type="duplicateValues" dxfId="2457" priority="2463" stopIfTrue="1"/>
    <cfRule type="aboveAverage" dxfId="2456" priority="2464" stopIfTrue="1" aboveAverage="0"/>
    <cfRule type="duplicateValues" dxfId="2455" priority="2465" stopIfTrue="1"/>
  </conditionalFormatting>
  <conditionalFormatting sqref="A1610:A1611">
    <cfRule type="duplicateValues" dxfId="2454" priority="2442" stopIfTrue="1"/>
    <cfRule type="duplicateValues" dxfId="2453" priority="2443" stopIfTrue="1"/>
    <cfRule type="duplicateValues" dxfId="2452" priority="2444" stopIfTrue="1"/>
    <cfRule type="duplicateValues" dxfId="2451" priority="2445" stopIfTrue="1"/>
    <cfRule type="duplicateValues" dxfId="2450" priority="2446" stopIfTrue="1"/>
    <cfRule type="duplicateValues" dxfId="2449" priority="2447" stopIfTrue="1"/>
    <cfRule type="duplicateValues" dxfId="2448" priority="2448" stopIfTrue="1"/>
    <cfRule type="duplicateValues" dxfId="2447" priority="2449" stopIfTrue="1"/>
    <cfRule type="duplicateValues" dxfId="2446" priority="2450" stopIfTrue="1"/>
    <cfRule type="duplicateValues" dxfId="2445" priority="2451" stopIfTrue="1"/>
    <cfRule type="duplicateValues" dxfId="2444" priority="2452" stopIfTrue="1"/>
    <cfRule type="duplicateValues" dxfId="2443" priority="2453" stopIfTrue="1"/>
    <cfRule type="aboveAverage" dxfId="2442" priority="2454" stopIfTrue="1" aboveAverage="0"/>
    <cfRule type="duplicateValues" dxfId="2441" priority="2455" stopIfTrue="1"/>
  </conditionalFormatting>
  <conditionalFormatting sqref="A1610:A1611">
    <cfRule type="duplicateValues" dxfId="2440" priority="2438" stopIfTrue="1"/>
    <cfRule type="duplicateValues" dxfId="2439" priority="2439" stopIfTrue="1"/>
    <cfRule type="duplicateValues" dxfId="2438" priority="2440" stopIfTrue="1"/>
    <cfRule type="duplicateValues" dxfId="2437" priority="2441" stopIfTrue="1"/>
  </conditionalFormatting>
  <conditionalFormatting sqref="A1610:A1611">
    <cfRule type="duplicateValues" dxfId="2436" priority="2431" stopIfTrue="1"/>
    <cfRule type="duplicateValues" dxfId="2435" priority="2432" stopIfTrue="1"/>
    <cfRule type="duplicateValues" dxfId="2434" priority="2433" stopIfTrue="1"/>
    <cfRule type="duplicateValues" dxfId="2433" priority="2434" stopIfTrue="1"/>
    <cfRule type="duplicateValues" dxfId="2432" priority="2435" stopIfTrue="1"/>
    <cfRule type="aboveAverage" dxfId="2431" priority="2436" stopIfTrue="1" aboveAverage="0"/>
    <cfRule type="duplicateValues" dxfId="2430" priority="2437" stopIfTrue="1"/>
  </conditionalFormatting>
  <conditionalFormatting sqref="A1610:A1611">
    <cfRule type="duplicateValues" dxfId="2429" priority="2421" stopIfTrue="1"/>
    <cfRule type="duplicateValues" dxfId="2428" priority="2422" stopIfTrue="1"/>
    <cfRule type="duplicateValues" dxfId="2427" priority="2423" stopIfTrue="1"/>
    <cfRule type="duplicateValues" dxfId="2426" priority="2424" stopIfTrue="1"/>
    <cfRule type="duplicateValues" dxfId="2425" priority="2425" stopIfTrue="1"/>
    <cfRule type="duplicateValues" dxfId="2424" priority="2426" stopIfTrue="1"/>
    <cfRule type="duplicateValues" dxfId="2423" priority="2427" stopIfTrue="1"/>
    <cfRule type="duplicateValues" dxfId="2422" priority="2428" stopIfTrue="1"/>
    <cfRule type="aboveAverage" dxfId="2421" priority="2429" stopIfTrue="1" aboveAverage="0"/>
    <cfRule type="duplicateValues" dxfId="2420" priority="2430" stopIfTrue="1"/>
  </conditionalFormatting>
  <conditionalFormatting sqref="A1610:A1612">
    <cfRule type="duplicateValues" dxfId="2419" priority="2416" stopIfTrue="1"/>
    <cfRule type="duplicateValues" dxfId="2418" priority="2417"/>
    <cfRule type="duplicateValues" dxfId="2417" priority="2418"/>
    <cfRule type="duplicateValues" dxfId="2416" priority="2419"/>
    <cfRule type="duplicateValues" dxfId="2415" priority="2420" stopIfTrue="1"/>
  </conditionalFormatting>
  <conditionalFormatting sqref="A1610:A1612">
    <cfRule type="duplicateValues" dxfId="2414" priority="2411" stopIfTrue="1"/>
    <cfRule type="duplicateValues" dxfId="2413" priority="2412"/>
    <cfRule type="duplicateValues" dxfId="2412" priority="2413"/>
    <cfRule type="duplicateValues" dxfId="2411" priority="2414"/>
    <cfRule type="duplicateValues" dxfId="2410" priority="2415" stopIfTrue="1"/>
  </conditionalFormatting>
  <conditionalFormatting sqref="A1610:A1612">
    <cfRule type="duplicateValues" dxfId="2409" priority="2410" stopIfTrue="1"/>
  </conditionalFormatting>
  <conditionalFormatting sqref="A1610:A1612">
    <cfRule type="duplicateValues" dxfId="2408" priority="2396" stopIfTrue="1"/>
    <cfRule type="duplicateValues" dxfId="2407" priority="2397" stopIfTrue="1"/>
    <cfRule type="duplicateValues" dxfId="2406" priority="2398" stopIfTrue="1"/>
    <cfRule type="duplicateValues" dxfId="2405" priority="2399" stopIfTrue="1"/>
    <cfRule type="duplicateValues" dxfId="2404" priority="2400" stopIfTrue="1"/>
    <cfRule type="duplicateValues" dxfId="2403" priority="2401" stopIfTrue="1"/>
    <cfRule type="duplicateValues" dxfId="2402" priority="2402" stopIfTrue="1"/>
    <cfRule type="duplicateValues" dxfId="2401" priority="2403" stopIfTrue="1"/>
    <cfRule type="duplicateValues" dxfId="2400" priority="2404" stopIfTrue="1"/>
    <cfRule type="duplicateValues" dxfId="2399" priority="2405" stopIfTrue="1"/>
    <cfRule type="duplicateValues" dxfId="2398" priority="2406" stopIfTrue="1"/>
    <cfRule type="duplicateValues" dxfId="2397" priority="2407" stopIfTrue="1"/>
    <cfRule type="aboveAverage" dxfId="2396" priority="2408" stopIfTrue="1" aboveAverage="0"/>
    <cfRule type="duplicateValues" dxfId="2395" priority="2409" stopIfTrue="1"/>
  </conditionalFormatting>
  <conditionalFormatting sqref="A1610:A1612">
    <cfRule type="duplicateValues" dxfId="2394" priority="2392" stopIfTrue="1"/>
    <cfRule type="duplicateValues" dxfId="2393" priority="2393" stopIfTrue="1"/>
    <cfRule type="duplicateValues" dxfId="2392" priority="2394" stopIfTrue="1"/>
    <cfRule type="duplicateValues" dxfId="2391" priority="2395" stopIfTrue="1"/>
  </conditionalFormatting>
  <conditionalFormatting sqref="A1610:A1612">
    <cfRule type="duplicateValues" dxfId="2390" priority="2385" stopIfTrue="1"/>
    <cfRule type="duplicateValues" dxfId="2389" priority="2386" stopIfTrue="1"/>
    <cfRule type="duplicateValues" dxfId="2388" priority="2387" stopIfTrue="1"/>
    <cfRule type="duplicateValues" dxfId="2387" priority="2388" stopIfTrue="1"/>
    <cfRule type="duplicateValues" dxfId="2386" priority="2389" stopIfTrue="1"/>
    <cfRule type="aboveAverage" dxfId="2385" priority="2390" stopIfTrue="1" aboveAverage="0"/>
    <cfRule type="duplicateValues" dxfId="2384" priority="2391" stopIfTrue="1"/>
  </conditionalFormatting>
  <conditionalFormatting sqref="A1610:A1612">
    <cfRule type="duplicateValues" dxfId="2383" priority="2375" stopIfTrue="1"/>
    <cfRule type="duplicateValues" dxfId="2382" priority="2376" stopIfTrue="1"/>
    <cfRule type="duplicateValues" dxfId="2381" priority="2377" stopIfTrue="1"/>
    <cfRule type="duplicateValues" dxfId="2380" priority="2378" stopIfTrue="1"/>
    <cfRule type="duplicateValues" dxfId="2379" priority="2379" stopIfTrue="1"/>
    <cfRule type="duplicateValues" dxfId="2378" priority="2380" stopIfTrue="1"/>
    <cfRule type="duplicateValues" dxfId="2377" priority="2381" stopIfTrue="1"/>
    <cfRule type="duplicateValues" dxfId="2376" priority="2382" stopIfTrue="1"/>
    <cfRule type="aboveAverage" dxfId="2375" priority="2383" stopIfTrue="1" aboveAverage="0"/>
    <cfRule type="duplicateValues" dxfId="2374" priority="2384" stopIfTrue="1"/>
  </conditionalFormatting>
  <conditionalFormatting sqref="A1611:A1612">
    <cfRule type="duplicateValues" dxfId="2373" priority="2370" stopIfTrue="1"/>
    <cfRule type="duplicateValues" dxfId="2372" priority="2371"/>
    <cfRule type="duplicateValues" dxfId="2371" priority="2372"/>
    <cfRule type="duplicateValues" dxfId="2370" priority="2373"/>
    <cfRule type="duplicateValues" dxfId="2369" priority="2374" stopIfTrue="1"/>
  </conditionalFormatting>
  <conditionalFormatting sqref="A1611:A1612">
    <cfRule type="duplicateValues" dxfId="2368" priority="2369" stopIfTrue="1"/>
  </conditionalFormatting>
  <conditionalFormatting sqref="A1611:A1612">
    <cfRule type="duplicateValues" dxfId="2367" priority="2364" stopIfTrue="1"/>
    <cfRule type="duplicateValues" dxfId="2366" priority="2365"/>
    <cfRule type="duplicateValues" dxfId="2365" priority="2366"/>
    <cfRule type="duplicateValues" dxfId="2364" priority="2367"/>
    <cfRule type="duplicateValues" dxfId="2363" priority="2368" stopIfTrue="1"/>
  </conditionalFormatting>
  <conditionalFormatting sqref="A1611:A1612">
    <cfRule type="duplicateValues" dxfId="2362" priority="2363" stopIfTrue="1"/>
  </conditionalFormatting>
  <conditionalFormatting sqref="A1610">
    <cfRule type="duplicateValues" dxfId="2361" priority="2349" stopIfTrue="1"/>
    <cfRule type="duplicateValues" dxfId="2360" priority="2350" stopIfTrue="1"/>
    <cfRule type="duplicateValues" dxfId="2359" priority="2351" stopIfTrue="1"/>
    <cfRule type="duplicateValues" dxfId="2358" priority="2352" stopIfTrue="1"/>
    <cfRule type="duplicateValues" dxfId="2357" priority="2353" stopIfTrue="1"/>
    <cfRule type="duplicateValues" dxfId="2356" priority="2354" stopIfTrue="1"/>
    <cfRule type="duplicateValues" dxfId="2355" priority="2355" stopIfTrue="1"/>
    <cfRule type="duplicateValues" dxfId="2354" priority="2356" stopIfTrue="1"/>
    <cfRule type="duplicateValues" dxfId="2353" priority="2357" stopIfTrue="1"/>
    <cfRule type="duplicateValues" dxfId="2352" priority="2358" stopIfTrue="1"/>
    <cfRule type="duplicateValues" dxfId="2351" priority="2359" stopIfTrue="1"/>
    <cfRule type="duplicateValues" dxfId="2350" priority="2360" stopIfTrue="1"/>
    <cfRule type="aboveAverage" dxfId="2349" priority="2361" stopIfTrue="1" aboveAverage="0"/>
    <cfRule type="duplicateValues" dxfId="2348" priority="2362" stopIfTrue="1"/>
  </conditionalFormatting>
  <conditionalFormatting sqref="A1610">
    <cfRule type="duplicateValues" dxfId="2347" priority="2345" stopIfTrue="1"/>
    <cfRule type="duplicateValues" dxfId="2346" priority="2346" stopIfTrue="1"/>
    <cfRule type="duplicateValues" dxfId="2345" priority="2347" stopIfTrue="1"/>
    <cfRule type="duplicateValues" dxfId="2344" priority="2348" stopIfTrue="1"/>
  </conditionalFormatting>
  <conditionalFormatting sqref="A1610">
    <cfRule type="duplicateValues" dxfId="2343" priority="2338" stopIfTrue="1"/>
    <cfRule type="duplicateValues" dxfId="2342" priority="2339" stopIfTrue="1"/>
    <cfRule type="duplicateValues" dxfId="2341" priority="2340" stopIfTrue="1"/>
    <cfRule type="duplicateValues" dxfId="2340" priority="2341" stopIfTrue="1"/>
    <cfRule type="duplicateValues" dxfId="2339" priority="2342" stopIfTrue="1"/>
    <cfRule type="aboveAverage" dxfId="2338" priority="2343" stopIfTrue="1" aboveAverage="0"/>
    <cfRule type="duplicateValues" dxfId="2337" priority="2344" stopIfTrue="1"/>
  </conditionalFormatting>
  <conditionalFormatting sqref="A1610">
    <cfRule type="duplicateValues" dxfId="2336" priority="2328" stopIfTrue="1"/>
    <cfRule type="duplicateValues" dxfId="2335" priority="2329" stopIfTrue="1"/>
    <cfRule type="duplicateValues" dxfId="2334" priority="2330" stopIfTrue="1"/>
    <cfRule type="duplicateValues" dxfId="2333" priority="2331" stopIfTrue="1"/>
    <cfRule type="duplicateValues" dxfId="2332" priority="2332" stopIfTrue="1"/>
    <cfRule type="duplicateValues" dxfId="2331" priority="2333" stopIfTrue="1"/>
    <cfRule type="duplicateValues" dxfId="2330" priority="2334" stopIfTrue="1"/>
    <cfRule type="duplicateValues" dxfId="2329" priority="2335" stopIfTrue="1"/>
    <cfRule type="aboveAverage" dxfId="2328" priority="2336" stopIfTrue="1" aboveAverage="0"/>
    <cfRule type="duplicateValues" dxfId="2327" priority="2337" stopIfTrue="1"/>
  </conditionalFormatting>
  <conditionalFormatting sqref="A1610:A1612">
    <cfRule type="duplicateValues" dxfId="2326" priority="2326" stopIfTrue="1"/>
    <cfRule type="duplicateValues" dxfId="2325" priority="2327" stopIfTrue="1"/>
  </conditionalFormatting>
  <conditionalFormatting sqref="A1207">
    <cfRule type="duplicateValues" dxfId="2324" priority="2321" stopIfTrue="1"/>
    <cfRule type="duplicateValues" dxfId="2323" priority="2322" stopIfTrue="1"/>
    <cfRule type="duplicateValues" dxfId="2322" priority="2323" stopIfTrue="1"/>
    <cfRule type="duplicateValues" dxfId="2321" priority="2324" stopIfTrue="1"/>
    <cfRule type="duplicateValues" dxfId="2320" priority="2325" stopIfTrue="1"/>
  </conditionalFormatting>
  <conditionalFormatting sqref="A1586:A1590">
    <cfRule type="duplicateValues" dxfId="2319" priority="2315"/>
    <cfRule type="duplicateValues" dxfId="2318" priority="2316" stopIfTrue="1"/>
    <cfRule type="duplicateValues" dxfId="2317" priority="2317" stopIfTrue="1"/>
    <cfRule type="duplicateValues" dxfId="2316" priority="2318" stopIfTrue="1"/>
    <cfRule type="duplicateValues" dxfId="2315" priority="2319" stopIfTrue="1"/>
    <cfRule type="duplicateValues" dxfId="2314" priority="2320" stopIfTrue="1"/>
  </conditionalFormatting>
  <conditionalFormatting sqref="A1586:A1590">
    <cfRule type="duplicateValues" dxfId="2313" priority="2314"/>
  </conditionalFormatting>
  <conditionalFormatting sqref="A1586:A1590">
    <cfRule type="duplicateValues" dxfId="2312" priority="2312"/>
    <cfRule type="duplicateValues" dxfId="2311" priority="2313"/>
  </conditionalFormatting>
  <conditionalFormatting sqref="A1601">
    <cfRule type="duplicateValues" dxfId="2310" priority="2306"/>
    <cfRule type="duplicateValues" dxfId="2309" priority="2307" stopIfTrue="1"/>
    <cfRule type="duplicateValues" dxfId="2308" priority="2308" stopIfTrue="1"/>
    <cfRule type="duplicateValues" dxfId="2307" priority="2309" stopIfTrue="1"/>
    <cfRule type="duplicateValues" dxfId="2306" priority="2310" stopIfTrue="1"/>
    <cfRule type="duplicateValues" dxfId="2305" priority="2311" stopIfTrue="1"/>
  </conditionalFormatting>
  <conditionalFormatting sqref="A1601">
    <cfRule type="duplicateValues" dxfId="2304" priority="2305"/>
  </conditionalFormatting>
  <conditionalFormatting sqref="A1601">
    <cfRule type="duplicateValues" dxfId="2303" priority="2303"/>
    <cfRule type="duplicateValues" dxfId="2302" priority="2304"/>
  </conditionalFormatting>
  <conditionalFormatting sqref="A1600">
    <cfRule type="duplicateValues" dxfId="2301" priority="2297"/>
    <cfRule type="duplicateValues" dxfId="2300" priority="2298" stopIfTrue="1"/>
    <cfRule type="duplicateValues" dxfId="2299" priority="2299" stopIfTrue="1"/>
    <cfRule type="duplicateValues" dxfId="2298" priority="2300" stopIfTrue="1"/>
    <cfRule type="duplicateValues" dxfId="2297" priority="2301" stopIfTrue="1"/>
    <cfRule type="duplicateValues" dxfId="2296" priority="2302" stopIfTrue="1"/>
  </conditionalFormatting>
  <conditionalFormatting sqref="A1600">
    <cfRule type="duplicateValues" dxfId="2295" priority="2296"/>
  </conditionalFormatting>
  <conditionalFormatting sqref="A1600">
    <cfRule type="duplicateValues" dxfId="2294" priority="2294"/>
    <cfRule type="duplicateValues" dxfId="2293" priority="2295"/>
  </conditionalFormatting>
  <conditionalFormatting sqref="A1736:A2096 A1463:A1732 A1286:A1460 A1:A1280">
    <cfRule type="duplicateValues" dxfId="2292" priority="2292"/>
    <cfRule type="duplicateValues" dxfId="2291" priority="2293"/>
  </conditionalFormatting>
  <conditionalFormatting sqref="A1594">
    <cfRule type="duplicateValues" dxfId="2290" priority="2286"/>
    <cfRule type="duplicateValues" dxfId="2289" priority="2287" stopIfTrue="1"/>
    <cfRule type="duplicateValues" dxfId="2288" priority="2288" stopIfTrue="1"/>
    <cfRule type="duplicateValues" dxfId="2287" priority="2289" stopIfTrue="1"/>
    <cfRule type="duplicateValues" dxfId="2286" priority="2290" stopIfTrue="1"/>
    <cfRule type="duplicateValues" dxfId="2285" priority="2291" stopIfTrue="1"/>
  </conditionalFormatting>
  <conditionalFormatting sqref="A1594">
    <cfRule type="duplicateValues" dxfId="2284" priority="2285"/>
  </conditionalFormatting>
  <conditionalFormatting sqref="A1594">
    <cfRule type="duplicateValues" dxfId="2283" priority="2283"/>
    <cfRule type="duplicateValues" dxfId="2282" priority="2284"/>
  </conditionalFormatting>
  <conditionalFormatting sqref="A1600:A1607">
    <cfRule type="duplicateValues" dxfId="2281" priority="2282"/>
  </conditionalFormatting>
  <conditionalFormatting sqref="A1601:A1602">
    <cfRule type="duplicateValues" dxfId="2280" priority="2277" stopIfTrue="1"/>
    <cfRule type="duplicateValues" dxfId="2279" priority="2278"/>
    <cfRule type="duplicateValues" dxfId="2278" priority="2279"/>
    <cfRule type="duplicateValues" dxfId="2277" priority="2280"/>
    <cfRule type="duplicateValues" dxfId="2276" priority="2281" stopIfTrue="1"/>
  </conditionalFormatting>
  <conditionalFormatting sqref="A1601:A1602">
    <cfRule type="duplicateValues" dxfId="2275" priority="2276" stopIfTrue="1"/>
  </conditionalFormatting>
  <conditionalFormatting sqref="A1601:A1602">
    <cfRule type="duplicateValues" dxfId="2274" priority="2271" stopIfTrue="1"/>
    <cfRule type="duplicateValues" dxfId="2273" priority="2272"/>
    <cfRule type="duplicateValues" dxfId="2272" priority="2273"/>
    <cfRule type="duplicateValues" dxfId="2271" priority="2274"/>
    <cfRule type="duplicateValues" dxfId="2270" priority="2275" stopIfTrue="1"/>
  </conditionalFormatting>
  <conditionalFormatting sqref="A1601:A1602">
    <cfRule type="duplicateValues" dxfId="2269" priority="2270" stopIfTrue="1"/>
  </conditionalFormatting>
  <conditionalFormatting sqref="A1604:A1607">
    <cfRule type="duplicateValues" dxfId="2268" priority="2269"/>
  </conditionalFormatting>
  <conditionalFormatting sqref="A1603">
    <cfRule type="duplicateValues" dxfId="2267" priority="2264" stopIfTrue="1"/>
    <cfRule type="duplicateValues" dxfId="2266" priority="2265"/>
    <cfRule type="duplicateValues" dxfId="2265" priority="2266"/>
    <cfRule type="duplicateValues" dxfId="2264" priority="2267"/>
    <cfRule type="duplicateValues" dxfId="2263" priority="2268" stopIfTrue="1"/>
  </conditionalFormatting>
  <conditionalFormatting sqref="A1603">
    <cfRule type="duplicateValues" dxfId="2262" priority="2263" stopIfTrue="1"/>
  </conditionalFormatting>
  <conditionalFormatting sqref="A1603">
    <cfRule type="duplicateValues" dxfId="2261" priority="2258" stopIfTrue="1"/>
    <cfRule type="duplicateValues" dxfId="2260" priority="2259"/>
    <cfRule type="duplicateValues" dxfId="2259" priority="2260"/>
    <cfRule type="duplicateValues" dxfId="2258" priority="2261"/>
    <cfRule type="duplicateValues" dxfId="2257" priority="2262" stopIfTrue="1"/>
  </conditionalFormatting>
  <conditionalFormatting sqref="A1603">
    <cfRule type="duplicateValues" dxfId="2256" priority="2257" stopIfTrue="1"/>
  </conditionalFormatting>
  <conditionalFormatting sqref="A1604:A1607">
    <cfRule type="duplicateValues" dxfId="2255" priority="2252" stopIfTrue="1"/>
    <cfRule type="duplicateValues" dxfId="2254" priority="2253"/>
    <cfRule type="duplicateValues" dxfId="2253" priority="2254"/>
    <cfRule type="duplicateValues" dxfId="2252" priority="2255"/>
    <cfRule type="duplicateValues" dxfId="2251" priority="2256" stopIfTrue="1"/>
  </conditionalFormatting>
  <conditionalFormatting sqref="A1604:A1607">
    <cfRule type="duplicateValues" dxfId="2250" priority="2247" stopIfTrue="1"/>
    <cfRule type="duplicateValues" dxfId="2249" priority="2248"/>
    <cfRule type="duplicateValues" dxfId="2248" priority="2249"/>
    <cfRule type="duplicateValues" dxfId="2247" priority="2250"/>
    <cfRule type="duplicateValues" dxfId="2246" priority="2251" stopIfTrue="1"/>
  </conditionalFormatting>
  <conditionalFormatting sqref="A1604:A1607">
    <cfRule type="duplicateValues" dxfId="2245" priority="2246" stopIfTrue="1"/>
  </conditionalFormatting>
  <conditionalFormatting sqref="A1600:A1603">
    <cfRule type="duplicateValues" dxfId="2244" priority="2245" stopIfTrue="1"/>
  </conditionalFormatting>
  <conditionalFormatting sqref="A1600:A1603">
    <cfRule type="duplicateValues" dxfId="2243" priority="2240" stopIfTrue="1"/>
    <cfRule type="duplicateValues" dxfId="2242" priority="2241"/>
    <cfRule type="duplicateValues" dxfId="2241" priority="2242"/>
    <cfRule type="duplicateValues" dxfId="2240" priority="2243"/>
    <cfRule type="duplicateValues" dxfId="2239" priority="2244" stopIfTrue="1"/>
  </conditionalFormatting>
  <conditionalFormatting sqref="A1600:A1603">
    <cfRule type="duplicateValues" dxfId="2238" priority="2235" stopIfTrue="1"/>
    <cfRule type="duplicateValues" dxfId="2237" priority="2236"/>
    <cfRule type="duplicateValues" dxfId="2236" priority="2237"/>
    <cfRule type="duplicateValues" dxfId="2235" priority="2238"/>
    <cfRule type="duplicateValues" dxfId="2234" priority="2239" stopIfTrue="1"/>
  </conditionalFormatting>
  <conditionalFormatting sqref="A1600:A1603">
    <cfRule type="duplicateValues" dxfId="2233" priority="2234" stopIfTrue="1"/>
  </conditionalFormatting>
  <conditionalFormatting sqref="A1604:A1607">
    <cfRule type="duplicateValues" dxfId="2232" priority="2220" stopIfTrue="1"/>
    <cfRule type="duplicateValues" dxfId="2231" priority="2221" stopIfTrue="1"/>
    <cfRule type="duplicateValues" dxfId="2230" priority="2222" stopIfTrue="1"/>
    <cfRule type="duplicateValues" dxfId="2229" priority="2223" stopIfTrue="1"/>
    <cfRule type="duplicateValues" dxfId="2228" priority="2224" stopIfTrue="1"/>
    <cfRule type="duplicateValues" dxfId="2227" priority="2225" stopIfTrue="1"/>
    <cfRule type="duplicateValues" dxfId="2226" priority="2226" stopIfTrue="1"/>
    <cfRule type="duplicateValues" dxfId="2225" priority="2227" stopIfTrue="1"/>
    <cfRule type="duplicateValues" dxfId="2224" priority="2228" stopIfTrue="1"/>
    <cfRule type="duplicateValues" dxfId="2223" priority="2229" stopIfTrue="1"/>
    <cfRule type="duplicateValues" dxfId="2222" priority="2230" stopIfTrue="1"/>
    <cfRule type="duplicateValues" dxfId="2221" priority="2231" stopIfTrue="1"/>
    <cfRule type="aboveAverage" dxfId="2220" priority="2232" stopIfTrue="1" aboveAverage="0"/>
    <cfRule type="duplicateValues" dxfId="2219" priority="2233" stopIfTrue="1"/>
  </conditionalFormatting>
  <conditionalFormatting sqref="A1604:A1607">
    <cfRule type="duplicateValues" dxfId="2218" priority="2216" stopIfTrue="1"/>
    <cfRule type="duplicateValues" dxfId="2217" priority="2217" stopIfTrue="1"/>
    <cfRule type="duplicateValues" dxfId="2216" priority="2218" stopIfTrue="1"/>
    <cfRule type="duplicateValues" dxfId="2215" priority="2219" stopIfTrue="1"/>
  </conditionalFormatting>
  <conditionalFormatting sqref="A1604:A1607">
    <cfRule type="duplicateValues" dxfId="2214" priority="2209" stopIfTrue="1"/>
    <cfRule type="duplicateValues" dxfId="2213" priority="2210" stopIfTrue="1"/>
    <cfRule type="duplicateValues" dxfId="2212" priority="2211" stopIfTrue="1"/>
    <cfRule type="duplicateValues" dxfId="2211" priority="2212" stopIfTrue="1"/>
    <cfRule type="duplicateValues" dxfId="2210" priority="2213" stopIfTrue="1"/>
    <cfRule type="aboveAverage" dxfId="2209" priority="2214" stopIfTrue="1" aboveAverage="0"/>
    <cfRule type="duplicateValues" dxfId="2208" priority="2215" stopIfTrue="1"/>
  </conditionalFormatting>
  <conditionalFormatting sqref="A1604:A1607">
    <cfRule type="duplicateValues" dxfId="2207" priority="2199" stopIfTrue="1"/>
    <cfRule type="duplicateValues" dxfId="2206" priority="2200" stopIfTrue="1"/>
    <cfRule type="duplicateValues" dxfId="2205" priority="2201" stopIfTrue="1"/>
    <cfRule type="duplicateValues" dxfId="2204" priority="2202" stopIfTrue="1"/>
    <cfRule type="duplicateValues" dxfId="2203" priority="2203" stopIfTrue="1"/>
    <cfRule type="duplicateValues" dxfId="2202" priority="2204" stopIfTrue="1"/>
    <cfRule type="duplicateValues" dxfId="2201" priority="2205" stopIfTrue="1"/>
    <cfRule type="duplicateValues" dxfId="2200" priority="2206" stopIfTrue="1"/>
    <cfRule type="aboveAverage" dxfId="2199" priority="2207" stopIfTrue="1" aboveAverage="0"/>
    <cfRule type="duplicateValues" dxfId="2198" priority="2208" stopIfTrue="1"/>
  </conditionalFormatting>
  <conditionalFormatting sqref="A1603">
    <cfRule type="duplicateValues" dxfId="2197" priority="2185" stopIfTrue="1"/>
    <cfRule type="duplicateValues" dxfId="2196" priority="2186" stopIfTrue="1"/>
    <cfRule type="duplicateValues" dxfId="2195" priority="2187" stopIfTrue="1"/>
    <cfRule type="duplicateValues" dxfId="2194" priority="2188" stopIfTrue="1"/>
    <cfRule type="duplicateValues" dxfId="2193" priority="2189" stopIfTrue="1"/>
    <cfRule type="duplicateValues" dxfId="2192" priority="2190" stopIfTrue="1"/>
    <cfRule type="duplicateValues" dxfId="2191" priority="2191" stopIfTrue="1"/>
    <cfRule type="duplicateValues" dxfId="2190" priority="2192" stopIfTrue="1"/>
    <cfRule type="duplicateValues" dxfId="2189" priority="2193" stopIfTrue="1"/>
    <cfRule type="duplicateValues" dxfId="2188" priority="2194" stopIfTrue="1"/>
    <cfRule type="duplicateValues" dxfId="2187" priority="2195" stopIfTrue="1"/>
    <cfRule type="duplicateValues" dxfId="2186" priority="2196" stopIfTrue="1"/>
    <cfRule type="aboveAverage" dxfId="2185" priority="2197" stopIfTrue="1" aboveAverage="0"/>
    <cfRule type="duplicateValues" dxfId="2184" priority="2198" stopIfTrue="1"/>
  </conditionalFormatting>
  <conditionalFormatting sqref="A1603">
    <cfRule type="duplicateValues" dxfId="2183" priority="2181" stopIfTrue="1"/>
    <cfRule type="duplicateValues" dxfId="2182" priority="2182" stopIfTrue="1"/>
    <cfRule type="duplicateValues" dxfId="2181" priority="2183" stopIfTrue="1"/>
    <cfRule type="duplicateValues" dxfId="2180" priority="2184" stopIfTrue="1"/>
  </conditionalFormatting>
  <conditionalFormatting sqref="A1603">
    <cfRule type="duplicateValues" dxfId="2179" priority="2174" stopIfTrue="1"/>
    <cfRule type="duplicateValues" dxfId="2178" priority="2175" stopIfTrue="1"/>
    <cfRule type="duplicateValues" dxfId="2177" priority="2176" stopIfTrue="1"/>
    <cfRule type="duplicateValues" dxfId="2176" priority="2177" stopIfTrue="1"/>
    <cfRule type="duplicateValues" dxfId="2175" priority="2178" stopIfTrue="1"/>
    <cfRule type="aboveAverage" dxfId="2174" priority="2179" stopIfTrue="1" aboveAverage="0"/>
    <cfRule type="duplicateValues" dxfId="2173" priority="2180" stopIfTrue="1"/>
  </conditionalFormatting>
  <conditionalFormatting sqref="A1603">
    <cfRule type="duplicateValues" dxfId="2172" priority="2164" stopIfTrue="1"/>
    <cfRule type="duplicateValues" dxfId="2171" priority="2165" stopIfTrue="1"/>
    <cfRule type="duplicateValues" dxfId="2170" priority="2166" stopIfTrue="1"/>
    <cfRule type="duplicateValues" dxfId="2169" priority="2167" stopIfTrue="1"/>
    <cfRule type="duplicateValues" dxfId="2168" priority="2168" stopIfTrue="1"/>
    <cfRule type="duplicateValues" dxfId="2167" priority="2169" stopIfTrue="1"/>
    <cfRule type="duplicateValues" dxfId="2166" priority="2170" stopIfTrue="1"/>
    <cfRule type="duplicateValues" dxfId="2165" priority="2171" stopIfTrue="1"/>
    <cfRule type="aboveAverage" dxfId="2164" priority="2172" stopIfTrue="1" aboveAverage="0"/>
    <cfRule type="duplicateValues" dxfId="2163" priority="2173" stopIfTrue="1"/>
  </conditionalFormatting>
  <conditionalFormatting sqref="A1600:A1603">
    <cfRule type="duplicateValues" dxfId="2162" priority="2150" stopIfTrue="1"/>
    <cfRule type="duplicateValues" dxfId="2161" priority="2151" stopIfTrue="1"/>
    <cfRule type="duplicateValues" dxfId="2160" priority="2152" stopIfTrue="1"/>
    <cfRule type="duplicateValues" dxfId="2159" priority="2153" stopIfTrue="1"/>
    <cfRule type="duplicateValues" dxfId="2158" priority="2154" stopIfTrue="1"/>
    <cfRule type="duplicateValues" dxfId="2157" priority="2155" stopIfTrue="1"/>
    <cfRule type="duplicateValues" dxfId="2156" priority="2156" stopIfTrue="1"/>
    <cfRule type="duplicateValues" dxfId="2155" priority="2157" stopIfTrue="1"/>
    <cfRule type="duplicateValues" dxfId="2154" priority="2158" stopIfTrue="1"/>
    <cfRule type="duplicateValues" dxfId="2153" priority="2159" stopIfTrue="1"/>
    <cfRule type="duplicateValues" dxfId="2152" priority="2160" stopIfTrue="1"/>
    <cfRule type="duplicateValues" dxfId="2151" priority="2161" stopIfTrue="1"/>
    <cfRule type="aboveAverage" dxfId="2150" priority="2162" stopIfTrue="1" aboveAverage="0"/>
    <cfRule type="duplicateValues" dxfId="2149" priority="2163" stopIfTrue="1"/>
  </conditionalFormatting>
  <conditionalFormatting sqref="A1600:A1603">
    <cfRule type="duplicateValues" dxfId="2148" priority="2146" stopIfTrue="1"/>
    <cfRule type="duplicateValues" dxfId="2147" priority="2147" stopIfTrue="1"/>
    <cfRule type="duplicateValues" dxfId="2146" priority="2148" stopIfTrue="1"/>
    <cfRule type="duplicateValues" dxfId="2145" priority="2149" stopIfTrue="1"/>
  </conditionalFormatting>
  <conditionalFormatting sqref="A1600:A1603">
    <cfRule type="duplicateValues" dxfId="2144" priority="2139" stopIfTrue="1"/>
    <cfRule type="duplicateValues" dxfId="2143" priority="2140" stopIfTrue="1"/>
    <cfRule type="duplicateValues" dxfId="2142" priority="2141" stopIfTrue="1"/>
    <cfRule type="duplicateValues" dxfId="2141" priority="2142" stopIfTrue="1"/>
    <cfRule type="duplicateValues" dxfId="2140" priority="2143" stopIfTrue="1"/>
    <cfRule type="aboveAverage" dxfId="2139" priority="2144" stopIfTrue="1" aboveAverage="0"/>
    <cfRule type="duplicateValues" dxfId="2138" priority="2145" stopIfTrue="1"/>
  </conditionalFormatting>
  <conditionalFormatting sqref="A1600:A1603">
    <cfRule type="duplicateValues" dxfId="2137" priority="2129" stopIfTrue="1"/>
    <cfRule type="duplicateValues" dxfId="2136" priority="2130" stopIfTrue="1"/>
    <cfRule type="duplicateValues" dxfId="2135" priority="2131" stopIfTrue="1"/>
    <cfRule type="duplicateValues" dxfId="2134" priority="2132" stopIfTrue="1"/>
    <cfRule type="duplicateValues" dxfId="2133" priority="2133" stopIfTrue="1"/>
    <cfRule type="duplicateValues" dxfId="2132" priority="2134" stopIfTrue="1"/>
    <cfRule type="duplicateValues" dxfId="2131" priority="2135" stopIfTrue="1"/>
    <cfRule type="duplicateValues" dxfId="2130" priority="2136" stopIfTrue="1"/>
    <cfRule type="aboveAverage" dxfId="2129" priority="2137" stopIfTrue="1" aboveAverage="0"/>
    <cfRule type="duplicateValues" dxfId="2128" priority="2138" stopIfTrue="1"/>
  </conditionalFormatting>
  <conditionalFormatting sqref="A1602:A1603">
    <cfRule type="duplicateValues" dxfId="2127" priority="2124" stopIfTrue="1"/>
    <cfRule type="duplicateValues" dxfId="2126" priority="2125"/>
    <cfRule type="duplicateValues" dxfId="2125" priority="2126"/>
    <cfRule type="duplicateValues" dxfId="2124" priority="2127"/>
    <cfRule type="duplicateValues" dxfId="2123" priority="2128" stopIfTrue="1"/>
  </conditionalFormatting>
  <conditionalFormatting sqref="A1602:A1603">
    <cfRule type="duplicateValues" dxfId="2122" priority="2123" stopIfTrue="1"/>
  </conditionalFormatting>
  <conditionalFormatting sqref="A1602:A1603">
    <cfRule type="duplicateValues" dxfId="2121" priority="2118" stopIfTrue="1"/>
    <cfRule type="duplicateValues" dxfId="2120" priority="2119"/>
    <cfRule type="duplicateValues" dxfId="2119" priority="2120"/>
    <cfRule type="duplicateValues" dxfId="2118" priority="2121"/>
    <cfRule type="duplicateValues" dxfId="2117" priority="2122" stopIfTrue="1"/>
  </conditionalFormatting>
  <conditionalFormatting sqref="A1602:A1603">
    <cfRule type="duplicateValues" dxfId="2116" priority="2117" stopIfTrue="1"/>
  </conditionalFormatting>
  <conditionalFormatting sqref="A1600:A1607">
    <cfRule type="duplicateValues" dxfId="2115" priority="2112" stopIfTrue="1"/>
    <cfRule type="duplicateValues" dxfId="2114" priority="2113"/>
    <cfRule type="duplicateValues" dxfId="2113" priority="2114"/>
    <cfRule type="duplicateValues" dxfId="2112" priority="2115"/>
    <cfRule type="duplicateValues" dxfId="2111" priority="2116" stopIfTrue="1"/>
  </conditionalFormatting>
  <conditionalFormatting sqref="A1600:A1607">
    <cfRule type="duplicateValues" dxfId="2110" priority="2107" stopIfTrue="1"/>
    <cfRule type="duplicateValues" dxfId="2109" priority="2108"/>
    <cfRule type="duplicateValues" dxfId="2108" priority="2109"/>
    <cfRule type="duplicateValues" dxfId="2107" priority="2110"/>
    <cfRule type="duplicateValues" dxfId="2106" priority="2111" stopIfTrue="1"/>
  </conditionalFormatting>
  <conditionalFormatting sqref="A1600:A1607">
    <cfRule type="duplicateValues" dxfId="2105" priority="2106" stopIfTrue="1"/>
  </conditionalFormatting>
  <conditionalFormatting sqref="A1600:A1607">
    <cfRule type="duplicateValues" dxfId="2104" priority="2092" stopIfTrue="1"/>
    <cfRule type="duplicateValues" dxfId="2103" priority="2093" stopIfTrue="1"/>
    <cfRule type="duplicateValues" dxfId="2102" priority="2094" stopIfTrue="1"/>
    <cfRule type="duplicateValues" dxfId="2101" priority="2095" stopIfTrue="1"/>
    <cfRule type="duplicateValues" dxfId="2100" priority="2096" stopIfTrue="1"/>
    <cfRule type="duplicateValues" dxfId="2099" priority="2097" stopIfTrue="1"/>
    <cfRule type="duplicateValues" dxfId="2098" priority="2098" stopIfTrue="1"/>
    <cfRule type="duplicateValues" dxfId="2097" priority="2099" stopIfTrue="1"/>
    <cfRule type="duplicateValues" dxfId="2096" priority="2100" stopIfTrue="1"/>
    <cfRule type="duplicateValues" dxfId="2095" priority="2101" stopIfTrue="1"/>
    <cfRule type="duplicateValues" dxfId="2094" priority="2102" stopIfTrue="1"/>
    <cfRule type="duplicateValues" dxfId="2093" priority="2103" stopIfTrue="1"/>
    <cfRule type="aboveAverage" dxfId="2092" priority="2104" stopIfTrue="1" aboveAverage="0"/>
    <cfRule type="duplicateValues" dxfId="2091" priority="2105" stopIfTrue="1"/>
  </conditionalFormatting>
  <conditionalFormatting sqref="A1600:A1607">
    <cfRule type="duplicateValues" dxfId="2090" priority="2088" stopIfTrue="1"/>
    <cfRule type="duplicateValues" dxfId="2089" priority="2089" stopIfTrue="1"/>
    <cfRule type="duplicateValues" dxfId="2088" priority="2090" stopIfTrue="1"/>
    <cfRule type="duplicateValues" dxfId="2087" priority="2091" stopIfTrue="1"/>
  </conditionalFormatting>
  <conditionalFormatting sqref="A1600:A1607">
    <cfRule type="duplicateValues" dxfId="2086" priority="2081" stopIfTrue="1"/>
    <cfRule type="duplicateValues" dxfId="2085" priority="2082" stopIfTrue="1"/>
    <cfRule type="duplicateValues" dxfId="2084" priority="2083" stopIfTrue="1"/>
    <cfRule type="duplicateValues" dxfId="2083" priority="2084" stopIfTrue="1"/>
    <cfRule type="duplicateValues" dxfId="2082" priority="2085" stopIfTrue="1"/>
    <cfRule type="aboveAverage" dxfId="2081" priority="2086" stopIfTrue="1" aboveAverage="0"/>
    <cfRule type="duplicateValues" dxfId="2080" priority="2087" stopIfTrue="1"/>
  </conditionalFormatting>
  <conditionalFormatting sqref="A1600:A1607">
    <cfRule type="duplicateValues" dxfId="2079" priority="2071" stopIfTrue="1"/>
    <cfRule type="duplicateValues" dxfId="2078" priority="2072" stopIfTrue="1"/>
    <cfRule type="duplicateValues" dxfId="2077" priority="2073" stopIfTrue="1"/>
    <cfRule type="duplicateValues" dxfId="2076" priority="2074" stopIfTrue="1"/>
    <cfRule type="duplicateValues" dxfId="2075" priority="2075" stopIfTrue="1"/>
    <cfRule type="duplicateValues" dxfId="2074" priority="2076" stopIfTrue="1"/>
    <cfRule type="duplicateValues" dxfId="2073" priority="2077" stopIfTrue="1"/>
    <cfRule type="duplicateValues" dxfId="2072" priority="2078" stopIfTrue="1"/>
    <cfRule type="aboveAverage" dxfId="2071" priority="2079" stopIfTrue="1" aboveAverage="0"/>
    <cfRule type="duplicateValues" dxfId="2070" priority="2080" stopIfTrue="1"/>
  </conditionalFormatting>
  <conditionalFormatting sqref="A1603:A1607">
    <cfRule type="duplicateValues" dxfId="2069" priority="2066" stopIfTrue="1"/>
    <cfRule type="duplicateValues" dxfId="2068" priority="2067"/>
    <cfRule type="duplicateValues" dxfId="2067" priority="2068"/>
    <cfRule type="duplicateValues" dxfId="2066" priority="2069"/>
    <cfRule type="duplicateValues" dxfId="2065" priority="2070" stopIfTrue="1"/>
  </conditionalFormatting>
  <conditionalFormatting sqref="A1603:A1607">
    <cfRule type="duplicateValues" dxfId="2064" priority="2065" stopIfTrue="1"/>
  </conditionalFormatting>
  <conditionalFormatting sqref="A1603:A1607">
    <cfRule type="duplicateValues" dxfId="2063" priority="2060" stopIfTrue="1"/>
    <cfRule type="duplicateValues" dxfId="2062" priority="2061"/>
    <cfRule type="duplicateValues" dxfId="2061" priority="2062"/>
    <cfRule type="duplicateValues" dxfId="2060" priority="2063"/>
    <cfRule type="duplicateValues" dxfId="2059" priority="2064" stopIfTrue="1"/>
  </conditionalFormatting>
  <conditionalFormatting sqref="A1603:A1607">
    <cfRule type="duplicateValues" dxfId="2058" priority="2059" stopIfTrue="1"/>
  </conditionalFormatting>
  <conditionalFormatting sqref="A1602">
    <cfRule type="duplicateValues" dxfId="2057" priority="2058"/>
  </conditionalFormatting>
  <conditionalFormatting sqref="A1602">
    <cfRule type="duplicateValues" dxfId="2056" priority="2053" stopIfTrue="1"/>
    <cfRule type="duplicateValues" dxfId="2055" priority="2054"/>
    <cfRule type="duplicateValues" dxfId="2054" priority="2055"/>
    <cfRule type="duplicateValues" dxfId="2053" priority="2056"/>
    <cfRule type="duplicateValues" dxfId="2052" priority="2057" stopIfTrue="1"/>
  </conditionalFormatting>
  <conditionalFormatting sqref="A1602">
    <cfRule type="duplicateValues" dxfId="2051" priority="2048" stopIfTrue="1"/>
    <cfRule type="duplicateValues" dxfId="2050" priority="2049"/>
    <cfRule type="duplicateValues" dxfId="2049" priority="2050"/>
    <cfRule type="duplicateValues" dxfId="2048" priority="2051"/>
    <cfRule type="duplicateValues" dxfId="2047" priority="2052" stopIfTrue="1"/>
  </conditionalFormatting>
  <conditionalFormatting sqref="A1602">
    <cfRule type="duplicateValues" dxfId="2046" priority="2047" stopIfTrue="1"/>
  </conditionalFormatting>
  <conditionalFormatting sqref="A1602">
    <cfRule type="duplicateValues" dxfId="2045" priority="2033" stopIfTrue="1"/>
    <cfRule type="duplicateValues" dxfId="2044" priority="2034" stopIfTrue="1"/>
    <cfRule type="duplicateValues" dxfId="2043" priority="2035" stopIfTrue="1"/>
    <cfRule type="duplicateValues" dxfId="2042" priority="2036" stopIfTrue="1"/>
    <cfRule type="duplicateValues" dxfId="2041" priority="2037" stopIfTrue="1"/>
    <cfRule type="duplicateValues" dxfId="2040" priority="2038" stopIfTrue="1"/>
    <cfRule type="duplicateValues" dxfId="2039" priority="2039" stopIfTrue="1"/>
    <cfRule type="duplicateValues" dxfId="2038" priority="2040" stopIfTrue="1"/>
    <cfRule type="duplicateValues" dxfId="2037" priority="2041" stopIfTrue="1"/>
    <cfRule type="duplicateValues" dxfId="2036" priority="2042" stopIfTrue="1"/>
    <cfRule type="duplicateValues" dxfId="2035" priority="2043" stopIfTrue="1"/>
    <cfRule type="duplicateValues" dxfId="2034" priority="2044" stopIfTrue="1"/>
    <cfRule type="aboveAverage" dxfId="2033" priority="2045" stopIfTrue="1" aboveAverage="0"/>
    <cfRule type="duplicateValues" dxfId="2032" priority="2046" stopIfTrue="1"/>
  </conditionalFormatting>
  <conditionalFormatting sqref="A1602">
    <cfRule type="duplicateValues" dxfId="2031" priority="2029" stopIfTrue="1"/>
    <cfRule type="duplicateValues" dxfId="2030" priority="2030" stopIfTrue="1"/>
    <cfRule type="duplicateValues" dxfId="2029" priority="2031" stopIfTrue="1"/>
    <cfRule type="duplicateValues" dxfId="2028" priority="2032" stopIfTrue="1"/>
  </conditionalFormatting>
  <conditionalFormatting sqref="A1602">
    <cfRule type="duplicateValues" dxfId="2027" priority="2022" stopIfTrue="1"/>
    <cfRule type="duplicateValues" dxfId="2026" priority="2023" stopIfTrue="1"/>
    <cfRule type="duplicateValues" dxfId="2025" priority="2024" stopIfTrue="1"/>
    <cfRule type="duplicateValues" dxfId="2024" priority="2025" stopIfTrue="1"/>
    <cfRule type="duplicateValues" dxfId="2023" priority="2026" stopIfTrue="1"/>
    <cfRule type="aboveAverage" dxfId="2022" priority="2027" stopIfTrue="1" aboveAverage="0"/>
    <cfRule type="duplicateValues" dxfId="2021" priority="2028" stopIfTrue="1"/>
  </conditionalFormatting>
  <conditionalFormatting sqref="A1602">
    <cfRule type="duplicateValues" dxfId="2020" priority="2012" stopIfTrue="1"/>
    <cfRule type="duplicateValues" dxfId="2019" priority="2013" stopIfTrue="1"/>
    <cfRule type="duplicateValues" dxfId="2018" priority="2014" stopIfTrue="1"/>
    <cfRule type="duplicateValues" dxfId="2017" priority="2015" stopIfTrue="1"/>
    <cfRule type="duplicateValues" dxfId="2016" priority="2016" stopIfTrue="1"/>
    <cfRule type="duplicateValues" dxfId="2015" priority="2017" stopIfTrue="1"/>
    <cfRule type="duplicateValues" dxfId="2014" priority="2018" stopIfTrue="1"/>
    <cfRule type="duplicateValues" dxfId="2013" priority="2019" stopIfTrue="1"/>
    <cfRule type="aboveAverage" dxfId="2012" priority="2020" stopIfTrue="1" aboveAverage="0"/>
    <cfRule type="duplicateValues" dxfId="2011" priority="2021" stopIfTrue="1"/>
  </conditionalFormatting>
  <conditionalFormatting sqref="A1600:A1607">
    <cfRule type="duplicateValues" dxfId="2010" priority="2010" stopIfTrue="1"/>
    <cfRule type="duplicateValues" dxfId="2009" priority="2011" stopIfTrue="1"/>
  </conditionalFormatting>
  <conditionalFormatting sqref="A1600:A1602">
    <cfRule type="duplicateValues" dxfId="2008" priority="2006" stopIfTrue="1"/>
    <cfRule type="duplicateValues" dxfId="2007" priority="2007" stopIfTrue="1"/>
    <cfRule type="duplicateValues" dxfId="2006" priority="2008" stopIfTrue="1"/>
    <cfRule type="duplicateValues" dxfId="2005" priority="2009" stopIfTrue="1"/>
  </conditionalFormatting>
  <conditionalFormatting sqref="A1286:A1460 A1463:A2096 A1:A1280">
    <cfRule type="duplicateValues" dxfId="2004" priority="2005"/>
  </conditionalFormatting>
  <conditionalFormatting sqref="A513">
    <cfRule type="duplicateValues" dxfId="2003" priority="1999"/>
    <cfRule type="duplicateValues" dxfId="2002" priority="2000" stopIfTrue="1"/>
    <cfRule type="duplicateValues" dxfId="2001" priority="2001" stopIfTrue="1"/>
    <cfRule type="duplicateValues" dxfId="2000" priority="2002" stopIfTrue="1"/>
    <cfRule type="duplicateValues" dxfId="1999" priority="2003" stopIfTrue="1"/>
    <cfRule type="duplicateValues" dxfId="1998" priority="2004" stopIfTrue="1"/>
  </conditionalFormatting>
  <conditionalFormatting sqref="A513">
    <cfRule type="duplicateValues" dxfId="1997" priority="1998"/>
  </conditionalFormatting>
  <conditionalFormatting sqref="A776">
    <cfRule type="duplicateValues" dxfId="1996" priority="1992"/>
    <cfRule type="duplicateValues" dxfId="1995" priority="1993" stopIfTrue="1"/>
    <cfRule type="duplicateValues" dxfId="1994" priority="1994" stopIfTrue="1"/>
    <cfRule type="duplicateValues" dxfId="1993" priority="1995" stopIfTrue="1"/>
    <cfRule type="duplicateValues" dxfId="1992" priority="1996" stopIfTrue="1"/>
    <cfRule type="duplicateValues" dxfId="1991" priority="1997" stopIfTrue="1"/>
  </conditionalFormatting>
  <conditionalFormatting sqref="A776">
    <cfRule type="duplicateValues" dxfId="1990" priority="1991"/>
  </conditionalFormatting>
  <conditionalFormatting sqref="A1200">
    <cfRule type="duplicateValues" dxfId="1989" priority="1985"/>
    <cfRule type="duplicateValues" dxfId="1988" priority="1986" stopIfTrue="1"/>
    <cfRule type="duplicateValues" dxfId="1987" priority="1987" stopIfTrue="1"/>
    <cfRule type="duplicateValues" dxfId="1986" priority="1988" stopIfTrue="1"/>
    <cfRule type="duplicateValues" dxfId="1985" priority="1989" stopIfTrue="1"/>
    <cfRule type="duplicateValues" dxfId="1984" priority="1990" stopIfTrue="1"/>
  </conditionalFormatting>
  <conditionalFormatting sqref="A1200">
    <cfRule type="duplicateValues" dxfId="1983" priority="1984"/>
  </conditionalFormatting>
  <conditionalFormatting sqref="A1200">
    <cfRule type="duplicateValues" dxfId="1982" priority="1982"/>
    <cfRule type="duplicateValues" dxfId="1981" priority="1983"/>
  </conditionalFormatting>
  <conditionalFormatting sqref="A1200">
    <cfRule type="duplicateValues" dxfId="1980" priority="1978" stopIfTrue="1"/>
    <cfRule type="duplicateValues" dxfId="1979" priority="1979" stopIfTrue="1"/>
    <cfRule type="duplicateValues" dxfId="1978" priority="1980" stopIfTrue="1"/>
    <cfRule type="duplicateValues" dxfId="1977" priority="1981" stopIfTrue="1"/>
  </conditionalFormatting>
  <conditionalFormatting sqref="A1561:A1563">
    <cfRule type="duplicateValues" dxfId="1976" priority="1977"/>
  </conditionalFormatting>
  <conditionalFormatting sqref="A1561">
    <cfRule type="duplicateValues" dxfId="1975" priority="1972" stopIfTrue="1"/>
    <cfRule type="duplicateValues" dxfId="1974" priority="1973"/>
    <cfRule type="duplicateValues" dxfId="1973" priority="1974"/>
    <cfRule type="duplicateValues" dxfId="1972" priority="1975"/>
    <cfRule type="duplicateValues" dxfId="1971" priority="1976" stopIfTrue="1"/>
  </conditionalFormatting>
  <conditionalFormatting sqref="A1561">
    <cfRule type="duplicateValues" dxfId="1970" priority="1971" stopIfTrue="1"/>
  </conditionalFormatting>
  <conditionalFormatting sqref="A1561">
    <cfRule type="duplicateValues" dxfId="1969" priority="1966" stopIfTrue="1"/>
    <cfRule type="duplicateValues" dxfId="1968" priority="1967"/>
    <cfRule type="duplicateValues" dxfId="1967" priority="1968"/>
    <cfRule type="duplicateValues" dxfId="1966" priority="1969"/>
    <cfRule type="duplicateValues" dxfId="1965" priority="1970" stopIfTrue="1"/>
  </conditionalFormatting>
  <conditionalFormatting sqref="A1561">
    <cfRule type="duplicateValues" dxfId="1964" priority="1965" stopIfTrue="1"/>
  </conditionalFormatting>
  <conditionalFormatting sqref="A1563">
    <cfRule type="duplicateValues" dxfId="1963" priority="1964"/>
  </conditionalFormatting>
  <conditionalFormatting sqref="A1562">
    <cfRule type="duplicateValues" dxfId="1962" priority="1959" stopIfTrue="1"/>
    <cfRule type="duplicateValues" dxfId="1961" priority="1960"/>
    <cfRule type="duplicateValues" dxfId="1960" priority="1961"/>
    <cfRule type="duplicateValues" dxfId="1959" priority="1962"/>
    <cfRule type="duplicateValues" dxfId="1958" priority="1963" stopIfTrue="1"/>
  </conditionalFormatting>
  <conditionalFormatting sqref="A1562">
    <cfRule type="duplicateValues" dxfId="1957" priority="1958" stopIfTrue="1"/>
  </conditionalFormatting>
  <conditionalFormatting sqref="A1562">
    <cfRule type="duplicateValues" dxfId="1956" priority="1953" stopIfTrue="1"/>
    <cfRule type="duplicateValues" dxfId="1955" priority="1954"/>
    <cfRule type="duplicateValues" dxfId="1954" priority="1955"/>
    <cfRule type="duplicateValues" dxfId="1953" priority="1956"/>
    <cfRule type="duplicateValues" dxfId="1952" priority="1957" stopIfTrue="1"/>
  </conditionalFormatting>
  <conditionalFormatting sqref="A1562">
    <cfRule type="duplicateValues" dxfId="1951" priority="1952" stopIfTrue="1"/>
  </conditionalFormatting>
  <conditionalFormatting sqref="A1563">
    <cfRule type="duplicateValues" dxfId="1950" priority="1947" stopIfTrue="1"/>
    <cfRule type="duplicateValues" dxfId="1949" priority="1948"/>
    <cfRule type="duplicateValues" dxfId="1948" priority="1949"/>
    <cfRule type="duplicateValues" dxfId="1947" priority="1950"/>
    <cfRule type="duplicateValues" dxfId="1946" priority="1951" stopIfTrue="1"/>
  </conditionalFormatting>
  <conditionalFormatting sqref="A1563">
    <cfRule type="duplicateValues" dxfId="1945" priority="1942" stopIfTrue="1"/>
    <cfRule type="duplicateValues" dxfId="1944" priority="1943"/>
    <cfRule type="duplicateValues" dxfId="1943" priority="1944"/>
    <cfRule type="duplicateValues" dxfId="1942" priority="1945"/>
    <cfRule type="duplicateValues" dxfId="1941" priority="1946" stopIfTrue="1"/>
  </conditionalFormatting>
  <conditionalFormatting sqref="A1563">
    <cfRule type="duplicateValues" dxfId="1940" priority="1941" stopIfTrue="1"/>
  </conditionalFormatting>
  <conditionalFormatting sqref="A1561:A1562">
    <cfRule type="duplicateValues" dxfId="1939" priority="1940" stopIfTrue="1"/>
  </conditionalFormatting>
  <conditionalFormatting sqref="A1561:A1562">
    <cfRule type="duplicateValues" dxfId="1938" priority="1935" stopIfTrue="1"/>
    <cfRule type="duplicateValues" dxfId="1937" priority="1936"/>
    <cfRule type="duplicateValues" dxfId="1936" priority="1937"/>
    <cfRule type="duplicateValues" dxfId="1935" priority="1938"/>
    <cfRule type="duplicateValues" dxfId="1934" priority="1939" stopIfTrue="1"/>
  </conditionalFormatting>
  <conditionalFormatting sqref="A1561:A1562">
    <cfRule type="duplicateValues" dxfId="1933" priority="1930" stopIfTrue="1"/>
    <cfRule type="duplicateValues" dxfId="1932" priority="1931"/>
    <cfRule type="duplicateValues" dxfId="1931" priority="1932"/>
    <cfRule type="duplicateValues" dxfId="1930" priority="1933"/>
    <cfRule type="duplicateValues" dxfId="1929" priority="1934" stopIfTrue="1"/>
  </conditionalFormatting>
  <conditionalFormatting sqref="A1561:A1562">
    <cfRule type="duplicateValues" dxfId="1928" priority="1929" stopIfTrue="1"/>
  </conditionalFormatting>
  <conditionalFormatting sqref="A1563">
    <cfRule type="duplicateValues" dxfId="1927" priority="1915" stopIfTrue="1"/>
    <cfRule type="duplicateValues" dxfId="1926" priority="1916" stopIfTrue="1"/>
    <cfRule type="duplicateValues" dxfId="1925" priority="1917" stopIfTrue="1"/>
    <cfRule type="duplicateValues" dxfId="1924" priority="1918" stopIfTrue="1"/>
    <cfRule type="duplicateValues" dxfId="1923" priority="1919" stopIfTrue="1"/>
    <cfRule type="duplicateValues" dxfId="1922" priority="1920" stopIfTrue="1"/>
    <cfRule type="duplicateValues" dxfId="1921" priority="1921" stopIfTrue="1"/>
    <cfRule type="duplicateValues" dxfId="1920" priority="1922" stopIfTrue="1"/>
    <cfRule type="duplicateValues" dxfId="1919" priority="1923" stopIfTrue="1"/>
    <cfRule type="duplicateValues" dxfId="1918" priority="1924" stopIfTrue="1"/>
    <cfRule type="duplicateValues" dxfId="1917" priority="1925" stopIfTrue="1"/>
    <cfRule type="duplicateValues" dxfId="1916" priority="1926" stopIfTrue="1"/>
    <cfRule type="aboveAverage" dxfId="1915" priority="1927" stopIfTrue="1" aboveAverage="0"/>
    <cfRule type="duplicateValues" dxfId="1914" priority="1928" stopIfTrue="1"/>
  </conditionalFormatting>
  <conditionalFormatting sqref="A1563">
    <cfRule type="duplicateValues" dxfId="1913" priority="1911" stopIfTrue="1"/>
    <cfRule type="duplicateValues" dxfId="1912" priority="1912" stopIfTrue="1"/>
    <cfRule type="duplicateValues" dxfId="1911" priority="1913" stopIfTrue="1"/>
    <cfRule type="duplicateValues" dxfId="1910" priority="1914" stopIfTrue="1"/>
  </conditionalFormatting>
  <conditionalFormatting sqref="A1563">
    <cfRule type="duplicateValues" dxfId="1909" priority="1904" stopIfTrue="1"/>
    <cfRule type="duplicateValues" dxfId="1908" priority="1905" stopIfTrue="1"/>
    <cfRule type="duplicateValues" dxfId="1907" priority="1906" stopIfTrue="1"/>
    <cfRule type="duplicateValues" dxfId="1906" priority="1907" stopIfTrue="1"/>
    <cfRule type="duplicateValues" dxfId="1905" priority="1908" stopIfTrue="1"/>
    <cfRule type="aboveAverage" dxfId="1904" priority="1909" stopIfTrue="1" aboveAverage="0"/>
    <cfRule type="duplicateValues" dxfId="1903" priority="1910" stopIfTrue="1"/>
  </conditionalFormatting>
  <conditionalFormatting sqref="A1563">
    <cfRule type="duplicateValues" dxfId="1902" priority="1894" stopIfTrue="1"/>
    <cfRule type="duplicateValues" dxfId="1901" priority="1895" stopIfTrue="1"/>
    <cfRule type="duplicateValues" dxfId="1900" priority="1896" stopIfTrue="1"/>
    <cfRule type="duplicateValues" dxfId="1899" priority="1897" stopIfTrue="1"/>
    <cfRule type="duplicateValues" dxfId="1898" priority="1898" stopIfTrue="1"/>
    <cfRule type="duplicateValues" dxfId="1897" priority="1899" stopIfTrue="1"/>
    <cfRule type="duplicateValues" dxfId="1896" priority="1900" stopIfTrue="1"/>
    <cfRule type="duplicateValues" dxfId="1895" priority="1901" stopIfTrue="1"/>
    <cfRule type="aboveAverage" dxfId="1894" priority="1902" stopIfTrue="1" aboveAverage="0"/>
    <cfRule type="duplicateValues" dxfId="1893" priority="1903" stopIfTrue="1"/>
  </conditionalFormatting>
  <conditionalFormatting sqref="A1562">
    <cfRule type="duplicateValues" dxfId="1892" priority="1880" stopIfTrue="1"/>
    <cfRule type="duplicateValues" dxfId="1891" priority="1881" stopIfTrue="1"/>
    <cfRule type="duplicateValues" dxfId="1890" priority="1882" stopIfTrue="1"/>
    <cfRule type="duplicateValues" dxfId="1889" priority="1883" stopIfTrue="1"/>
    <cfRule type="duplicateValues" dxfId="1888" priority="1884" stopIfTrue="1"/>
    <cfRule type="duplicateValues" dxfId="1887" priority="1885" stopIfTrue="1"/>
    <cfRule type="duplicateValues" dxfId="1886" priority="1886" stopIfTrue="1"/>
    <cfRule type="duplicateValues" dxfId="1885" priority="1887" stopIfTrue="1"/>
    <cfRule type="duplicateValues" dxfId="1884" priority="1888" stopIfTrue="1"/>
    <cfRule type="duplicateValues" dxfId="1883" priority="1889" stopIfTrue="1"/>
    <cfRule type="duplicateValues" dxfId="1882" priority="1890" stopIfTrue="1"/>
    <cfRule type="duplicateValues" dxfId="1881" priority="1891" stopIfTrue="1"/>
    <cfRule type="aboveAverage" dxfId="1880" priority="1892" stopIfTrue="1" aboveAverage="0"/>
    <cfRule type="duplicateValues" dxfId="1879" priority="1893" stopIfTrue="1"/>
  </conditionalFormatting>
  <conditionalFormatting sqref="A1562">
    <cfRule type="duplicateValues" dxfId="1878" priority="1876" stopIfTrue="1"/>
    <cfRule type="duplicateValues" dxfId="1877" priority="1877" stopIfTrue="1"/>
    <cfRule type="duplicateValues" dxfId="1876" priority="1878" stopIfTrue="1"/>
    <cfRule type="duplicateValues" dxfId="1875" priority="1879" stopIfTrue="1"/>
  </conditionalFormatting>
  <conditionalFormatting sqref="A1562">
    <cfRule type="duplicateValues" dxfId="1874" priority="1869" stopIfTrue="1"/>
    <cfRule type="duplicateValues" dxfId="1873" priority="1870" stopIfTrue="1"/>
    <cfRule type="duplicateValues" dxfId="1872" priority="1871" stopIfTrue="1"/>
    <cfRule type="duplicateValues" dxfId="1871" priority="1872" stopIfTrue="1"/>
    <cfRule type="duplicateValues" dxfId="1870" priority="1873" stopIfTrue="1"/>
    <cfRule type="aboveAverage" dxfId="1869" priority="1874" stopIfTrue="1" aboveAverage="0"/>
    <cfRule type="duplicateValues" dxfId="1868" priority="1875" stopIfTrue="1"/>
  </conditionalFormatting>
  <conditionalFormatting sqref="A1562">
    <cfRule type="duplicateValues" dxfId="1867" priority="1859" stopIfTrue="1"/>
    <cfRule type="duplicateValues" dxfId="1866" priority="1860" stopIfTrue="1"/>
    <cfRule type="duplicateValues" dxfId="1865" priority="1861" stopIfTrue="1"/>
    <cfRule type="duplicateValues" dxfId="1864" priority="1862" stopIfTrue="1"/>
    <cfRule type="duplicateValues" dxfId="1863" priority="1863" stopIfTrue="1"/>
    <cfRule type="duplicateValues" dxfId="1862" priority="1864" stopIfTrue="1"/>
    <cfRule type="duplicateValues" dxfId="1861" priority="1865" stopIfTrue="1"/>
    <cfRule type="duplicateValues" dxfId="1860" priority="1866" stopIfTrue="1"/>
    <cfRule type="aboveAverage" dxfId="1859" priority="1867" stopIfTrue="1" aboveAverage="0"/>
    <cfRule type="duplicateValues" dxfId="1858" priority="1868" stopIfTrue="1"/>
  </conditionalFormatting>
  <conditionalFormatting sqref="A1561:A1562">
    <cfRule type="duplicateValues" dxfId="1857" priority="1845" stopIfTrue="1"/>
    <cfRule type="duplicateValues" dxfId="1856" priority="1846" stopIfTrue="1"/>
    <cfRule type="duplicateValues" dxfId="1855" priority="1847" stopIfTrue="1"/>
    <cfRule type="duplicateValues" dxfId="1854" priority="1848" stopIfTrue="1"/>
    <cfRule type="duplicateValues" dxfId="1853" priority="1849" stopIfTrue="1"/>
    <cfRule type="duplicateValues" dxfId="1852" priority="1850" stopIfTrue="1"/>
    <cfRule type="duplicateValues" dxfId="1851" priority="1851" stopIfTrue="1"/>
    <cfRule type="duplicateValues" dxfId="1850" priority="1852" stopIfTrue="1"/>
    <cfRule type="duplicateValues" dxfId="1849" priority="1853" stopIfTrue="1"/>
    <cfRule type="duplicateValues" dxfId="1848" priority="1854" stopIfTrue="1"/>
    <cfRule type="duplicateValues" dxfId="1847" priority="1855" stopIfTrue="1"/>
    <cfRule type="duplicateValues" dxfId="1846" priority="1856" stopIfTrue="1"/>
    <cfRule type="aboveAverage" dxfId="1845" priority="1857" stopIfTrue="1" aboveAverage="0"/>
    <cfRule type="duplicateValues" dxfId="1844" priority="1858" stopIfTrue="1"/>
  </conditionalFormatting>
  <conditionalFormatting sqref="A1561:A1562">
    <cfRule type="duplicateValues" dxfId="1843" priority="1841" stopIfTrue="1"/>
    <cfRule type="duplicateValues" dxfId="1842" priority="1842" stopIfTrue="1"/>
    <cfRule type="duplicateValues" dxfId="1841" priority="1843" stopIfTrue="1"/>
    <cfRule type="duplicateValues" dxfId="1840" priority="1844" stopIfTrue="1"/>
  </conditionalFormatting>
  <conditionalFormatting sqref="A1561:A1562">
    <cfRule type="duplicateValues" dxfId="1839" priority="1834" stopIfTrue="1"/>
    <cfRule type="duplicateValues" dxfId="1838" priority="1835" stopIfTrue="1"/>
    <cfRule type="duplicateValues" dxfId="1837" priority="1836" stopIfTrue="1"/>
    <cfRule type="duplicateValues" dxfId="1836" priority="1837" stopIfTrue="1"/>
    <cfRule type="duplicateValues" dxfId="1835" priority="1838" stopIfTrue="1"/>
    <cfRule type="aboveAverage" dxfId="1834" priority="1839" stopIfTrue="1" aboveAverage="0"/>
    <cfRule type="duplicateValues" dxfId="1833" priority="1840" stopIfTrue="1"/>
  </conditionalFormatting>
  <conditionalFormatting sqref="A1561:A1562">
    <cfRule type="duplicateValues" dxfId="1832" priority="1824" stopIfTrue="1"/>
    <cfRule type="duplicateValues" dxfId="1831" priority="1825" stopIfTrue="1"/>
    <cfRule type="duplicateValues" dxfId="1830" priority="1826" stopIfTrue="1"/>
    <cfRule type="duplicateValues" dxfId="1829" priority="1827" stopIfTrue="1"/>
    <cfRule type="duplicateValues" dxfId="1828" priority="1828" stopIfTrue="1"/>
    <cfRule type="duplicateValues" dxfId="1827" priority="1829" stopIfTrue="1"/>
    <cfRule type="duplicateValues" dxfId="1826" priority="1830" stopIfTrue="1"/>
    <cfRule type="duplicateValues" dxfId="1825" priority="1831" stopIfTrue="1"/>
    <cfRule type="aboveAverage" dxfId="1824" priority="1832" stopIfTrue="1" aboveAverage="0"/>
    <cfRule type="duplicateValues" dxfId="1823" priority="1833" stopIfTrue="1"/>
  </conditionalFormatting>
  <conditionalFormatting sqref="A1561:A1563">
    <cfRule type="duplicateValues" dxfId="1822" priority="1819" stopIfTrue="1"/>
    <cfRule type="duplicateValues" dxfId="1821" priority="1820"/>
    <cfRule type="duplicateValues" dxfId="1820" priority="1821"/>
    <cfRule type="duplicateValues" dxfId="1819" priority="1822"/>
    <cfRule type="duplicateValues" dxfId="1818" priority="1823" stopIfTrue="1"/>
  </conditionalFormatting>
  <conditionalFormatting sqref="A1561:A1563">
    <cfRule type="duplicateValues" dxfId="1817" priority="1814" stopIfTrue="1"/>
    <cfRule type="duplicateValues" dxfId="1816" priority="1815"/>
    <cfRule type="duplicateValues" dxfId="1815" priority="1816"/>
    <cfRule type="duplicateValues" dxfId="1814" priority="1817"/>
    <cfRule type="duplicateValues" dxfId="1813" priority="1818" stopIfTrue="1"/>
  </conditionalFormatting>
  <conditionalFormatting sqref="A1561:A1563">
    <cfRule type="duplicateValues" dxfId="1812" priority="1813" stopIfTrue="1"/>
  </conditionalFormatting>
  <conditionalFormatting sqref="A1561:A1563">
    <cfRule type="duplicateValues" dxfId="1811" priority="1799" stopIfTrue="1"/>
    <cfRule type="duplicateValues" dxfId="1810" priority="1800" stopIfTrue="1"/>
    <cfRule type="duplicateValues" dxfId="1809" priority="1801" stopIfTrue="1"/>
    <cfRule type="duplicateValues" dxfId="1808" priority="1802" stopIfTrue="1"/>
    <cfRule type="duplicateValues" dxfId="1807" priority="1803" stopIfTrue="1"/>
    <cfRule type="duplicateValues" dxfId="1806" priority="1804" stopIfTrue="1"/>
    <cfRule type="duplicateValues" dxfId="1805" priority="1805" stopIfTrue="1"/>
    <cfRule type="duplicateValues" dxfId="1804" priority="1806" stopIfTrue="1"/>
    <cfRule type="duplicateValues" dxfId="1803" priority="1807" stopIfTrue="1"/>
    <cfRule type="duplicateValues" dxfId="1802" priority="1808" stopIfTrue="1"/>
    <cfRule type="duplicateValues" dxfId="1801" priority="1809" stopIfTrue="1"/>
    <cfRule type="duplicateValues" dxfId="1800" priority="1810" stopIfTrue="1"/>
    <cfRule type="aboveAverage" dxfId="1799" priority="1811" stopIfTrue="1" aboveAverage="0"/>
    <cfRule type="duplicateValues" dxfId="1798" priority="1812" stopIfTrue="1"/>
  </conditionalFormatting>
  <conditionalFormatting sqref="A1561:A1563">
    <cfRule type="duplicateValues" dxfId="1797" priority="1795" stopIfTrue="1"/>
    <cfRule type="duplicateValues" dxfId="1796" priority="1796" stopIfTrue="1"/>
    <cfRule type="duplicateValues" dxfId="1795" priority="1797" stopIfTrue="1"/>
    <cfRule type="duplicateValues" dxfId="1794" priority="1798" stopIfTrue="1"/>
  </conditionalFormatting>
  <conditionalFormatting sqref="A1561:A1563">
    <cfRule type="duplicateValues" dxfId="1793" priority="1788" stopIfTrue="1"/>
    <cfRule type="duplicateValues" dxfId="1792" priority="1789" stopIfTrue="1"/>
    <cfRule type="duplicateValues" dxfId="1791" priority="1790" stopIfTrue="1"/>
    <cfRule type="duplicateValues" dxfId="1790" priority="1791" stopIfTrue="1"/>
    <cfRule type="duplicateValues" dxfId="1789" priority="1792" stopIfTrue="1"/>
    <cfRule type="aboveAverage" dxfId="1788" priority="1793" stopIfTrue="1" aboveAverage="0"/>
    <cfRule type="duplicateValues" dxfId="1787" priority="1794" stopIfTrue="1"/>
  </conditionalFormatting>
  <conditionalFormatting sqref="A1561:A1563">
    <cfRule type="duplicateValues" dxfId="1786" priority="1778" stopIfTrue="1"/>
    <cfRule type="duplicateValues" dxfId="1785" priority="1779" stopIfTrue="1"/>
    <cfRule type="duplicateValues" dxfId="1784" priority="1780" stopIfTrue="1"/>
    <cfRule type="duplicateValues" dxfId="1783" priority="1781" stopIfTrue="1"/>
    <cfRule type="duplicateValues" dxfId="1782" priority="1782" stopIfTrue="1"/>
    <cfRule type="duplicateValues" dxfId="1781" priority="1783" stopIfTrue="1"/>
    <cfRule type="duplicateValues" dxfId="1780" priority="1784" stopIfTrue="1"/>
    <cfRule type="duplicateValues" dxfId="1779" priority="1785" stopIfTrue="1"/>
    <cfRule type="aboveAverage" dxfId="1778" priority="1786" stopIfTrue="1" aboveAverage="0"/>
    <cfRule type="duplicateValues" dxfId="1777" priority="1787" stopIfTrue="1"/>
  </conditionalFormatting>
  <conditionalFormatting sqref="A1562:A1563">
    <cfRule type="duplicateValues" dxfId="1776" priority="1773" stopIfTrue="1"/>
    <cfRule type="duplicateValues" dxfId="1775" priority="1774"/>
    <cfRule type="duplicateValues" dxfId="1774" priority="1775"/>
    <cfRule type="duplicateValues" dxfId="1773" priority="1776"/>
    <cfRule type="duplicateValues" dxfId="1772" priority="1777" stopIfTrue="1"/>
  </conditionalFormatting>
  <conditionalFormatting sqref="A1562:A1563">
    <cfRule type="duplicateValues" dxfId="1771" priority="1772" stopIfTrue="1"/>
  </conditionalFormatting>
  <conditionalFormatting sqref="A1562:A1563">
    <cfRule type="duplicateValues" dxfId="1770" priority="1767" stopIfTrue="1"/>
    <cfRule type="duplicateValues" dxfId="1769" priority="1768"/>
    <cfRule type="duplicateValues" dxfId="1768" priority="1769"/>
    <cfRule type="duplicateValues" dxfId="1767" priority="1770"/>
    <cfRule type="duplicateValues" dxfId="1766" priority="1771" stopIfTrue="1"/>
  </conditionalFormatting>
  <conditionalFormatting sqref="A1562:A1563">
    <cfRule type="duplicateValues" dxfId="1765" priority="1766" stopIfTrue="1"/>
  </conditionalFormatting>
  <conditionalFormatting sqref="A1561">
    <cfRule type="duplicateValues" dxfId="1764" priority="1752" stopIfTrue="1"/>
    <cfRule type="duplicateValues" dxfId="1763" priority="1753" stopIfTrue="1"/>
    <cfRule type="duplicateValues" dxfId="1762" priority="1754" stopIfTrue="1"/>
    <cfRule type="duplicateValues" dxfId="1761" priority="1755" stopIfTrue="1"/>
    <cfRule type="duplicateValues" dxfId="1760" priority="1756" stopIfTrue="1"/>
    <cfRule type="duplicateValues" dxfId="1759" priority="1757" stopIfTrue="1"/>
    <cfRule type="duplicateValues" dxfId="1758" priority="1758" stopIfTrue="1"/>
    <cfRule type="duplicateValues" dxfId="1757" priority="1759" stopIfTrue="1"/>
    <cfRule type="duplicateValues" dxfId="1756" priority="1760" stopIfTrue="1"/>
    <cfRule type="duplicateValues" dxfId="1755" priority="1761" stopIfTrue="1"/>
    <cfRule type="duplicateValues" dxfId="1754" priority="1762" stopIfTrue="1"/>
    <cfRule type="duplicateValues" dxfId="1753" priority="1763" stopIfTrue="1"/>
    <cfRule type="aboveAverage" dxfId="1752" priority="1764" stopIfTrue="1" aboveAverage="0"/>
    <cfRule type="duplicateValues" dxfId="1751" priority="1765" stopIfTrue="1"/>
  </conditionalFormatting>
  <conditionalFormatting sqref="A1561">
    <cfRule type="duplicateValues" dxfId="1750" priority="1748" stopIfTrue="1"/>
    <cfRule type="duplicateValues" dxfId="1749" priority="1749" stopIfTrue="1"/>
    <cfRule type="duplicateValues" dxfId="1748" priority="1750" stopIfTrue="1"/>
    <cfRule type="duplicateValues" dxfId="1747" priority="1751" stopIfTrue="1"/>
  </conditionalFormatting>
  <conditionalFormatting sqref="A1561">
    <cfRule type="duplicateValues" dxfId="1746" priority="1741" stopIfTrue="1"/>
    <cfRule type="duplicateValues" dxfId="1745" priority="1742" stopIfTrue="1"/>
    <cfRule type="duplicateValues" dxfId="1744" priority="1743" stopIfTrue="1"/>
    <cfRule type="duplicateValues" dxfId="1743" priority="1744" stopIfTrue="1"/>
    <cfRule type="duplicateValues" dxfId="1742" priority="1745" stopIfTrue="1"/>
    <cfRule type="aboveAverage" dxfId="1741" priority="1746" stopIfTrue="1" aboveAverage="0"/>
    <cfRule type="duplicateValues" dxfId="1740" priority="1747" stopIfTrue="1"/>
  </conditionalFormatting>
  <conditionalFormatting sqref="A1561">
    <cfRule type="duplicateValues" dxfId="1739" priority="1731" stopIfTrue="1"/>
    <cfRule type="duplicateValues" dxfId="1738" priority="1732" stopIfTrue="1"/>
    <cfRule type="duplicateValues" dxfId="1737" priority="1733" stopIfTrue="1"/>
    <cfRule type="duplicateValues" dxfId="1736" priority="1734" stopIfTrue="1"/>
    <cfRule type="duplicateValues" dxfId="1735" priority="1735" stopIfTrue="1"/>
    <cfRule type="duplicateValues" dxfId="1734" priority="1736" stopIfTrue="1"/>
    <cfRule type="duplicateValues" dxfId="1733" priority="1737" stopIfTrue="1"/>
    <cfRule type="duplicateValues" dxfId="1732" priority="1738" stopIfTrue="1"/>
    <cfRule type="aboveAverage" dxfId="1731" priority="1739" stopIfTrue="1" aboveAverage="0"/>
    <cfRule type="duplicateValues" dxfId="1730" priority="1740" stopIfTrue="1"/>
  </conditionalFormatting>
  <conditionalFormatting sqref="A1561:A1563">
    <cfRule type="duplicateValues" dxfId="1729" priority="1729" stopIfTrue="1"/>
    <cfRule type="duplicateValues" dxfId="1728" priority="1730" stopIfTrue="1"/>
  </conditionalFormatting>
  <conditionalFormatting sqref="A1554">
    <cfRule type="duplicateValues" dxfId="1727" priority="1723"/>
    <cfRule type="duplicateValues" dxfId="1726" priority="1724" stopIfTrue="1"/>
    <cfRule type="duplicateValues" dxfId="1725" priority="1725" stopIfTrue="1"/>
    <cfRule type="duplicateValues" dxfId="1724" priority="1726" stopIfTrue="1"/>
    <cfRule type="duplicateValues" dxfId="1723" priority="1727" stopIfTrue="1"/>
    <cfRule type="duplicateValues" dxfId="1722" priority="1728" stopIfTrue="1"/>
  </conditionalFormatting>
  <conditionalFormatting sqref="A1554">
    <cfRule type="duplicateValues" dxfId="1721" priority="1722"/>
  </conditionalFormatting>
  <conditionalFormatting sqref="A1555">
    <cfRule type="duplicateValues" dxfId="1720" priority="1716"/>
    <cfRule type="duplicateValues" dxfId="1719" priority="1717" stopIfTrue="1"/>
    <cfRule type="duplicateValues" dxfId="1718" priority="1718" stopIfTrue="1"/>
    <cfRule type="duplicateValues" dxfId="1717" priority="1719" stopIfTrue="1"/>
    <cfRule type="duplicateValues" dxfId="1716" priority="1720" stopIfTrue="1"/>
    <cfRule type="duplicateValues" dxfId="1715" priority="1721" stopIfTrue="1"/>
  </conditionalFormatting>
  <conditionalFormatting sqref="A1555">
    <cfRule type="duplicateValues" dxfId="1714" priority="1715"/>
  </conditionalFormatting>
  <conditionalFormatting sqref="A1562">
    <cfRule type="duplicateValues" dxfId="1713" priority="1709"/>
    <cfRule type="duplicateValues" dxfId="1712" priority="1710" stopIfTrue="1"/>
    <cfRule type="duplicateValues" dxfId="1711" priority="1711" stopIfTrue="1"/>
    <cfRule type="duplicateValues" dxfId="1710" priority="1712" stopIfTrue="1"/>
    <cfRule type="duplicateValues" dxfId="1709" priority="1713" stopIfTrue="1"/>
    <cfRule type="duplicateValues" dxfId="1708" priority="1714" stopIfTrue="1"/>
  </conditionalFormatting>
  <conditionalFormatting sqref="A1557">
    <cfRule type="duplicateValues" dxfId="1707" priority="1703"/>
    <cfRule type="duplicateValues" dxfId="1706" priority="1704" stopIfTrue="1"/>
    <cfRule type="duplicateValues" dxfId="1705" priority="1705" stopIfTrue="1"/>
    <cfRule type="duplicateValues" dxfId="1704" priority="1706" stopIfTrue="1"/>
    <cfRule type="duplicateValues" dxfId="1703" priority="1707" stopIfTrue="1"/>
    <cfRule type="duplicateValues" dxfId="1702" priority="1708" stopIfTrue="1"/>
  </conditionalFormatting>
  <conditionalFormatting sqref="A1557">
    <cfRule type="duplicateValues" dxfId="1701" priority="1702"/>
  </conditionalFormatting>
  <conditionalFormatting sqref="A1558:A1560">
    <cfRule type="duplicateValues" dxfId="1700" priority="1696"/>
    <cfRule type="duplicateValues" dxfId="1699" priority="1697" stopIfTrue="1"/>
    <cfRule type="duplicateValues" dxfId="1698" priority="1698" stopIfTrue="1"/>
    <cfRule type="duplicateValues" dxfId="1697" priority="1699" stopIfTrue="1"/>
    <cfRule type="duplicateValues" dxfId="1696" priority="1700" stopIfTrue="1"/>
    <cfRule type="duplicateValues" dxfId="1695" priority="1701" stopIfTrue="1"/>
  </conditionalFormatting>
  <conditionalFormatting sqref="A1558:A1560">
    <cfRule type="duplicateValues" dxfId="1694" priority="1695"/>
  </conditionalFormatting>
  <conditionalFormatting sqref="A1562:A1564">
    <cfRule type="duplicateValues" dxfId="1693" priority="1694"/>
  </conditionalFormatting>
  <conditionalFormatting sqref="A1564">
    <cfRule type="duplicateValues" dxfId="1692" priority="1693"/>
  </conditionalFormatting>
  <conditionalFormatting sqref="A1564">
    <cfRule type="duplicateValues" dxfId="1691" priority="1688" stopIfTrue="1"/>
    <cfRule type="duplicateValues" dxfId="1690" priority="1689"/>
    <cfRule type="duplicateValues" dxfId="1689" priority="1690"/>
    <cfRule type="duplicateValues" dxfId="1688" priority="1691"/>
    <cfRule type="duplicateValues" dxfId="1687" priority="1692" stopIfTrue="1"/>
  </conditionalFormatting>
  <conditionalFormatting sqref="A1564">
    <cfRule type="duplicateValues" dxfId="1686" priority="1683" stopIfTrue="1"/>
    <cfRule type="duplicateValues" dxfId="1685" priority="1684"/>
    <cfRule type="duplicateValues" dxfId="1684" priority="1685"/>
    <cfRule type="duplicateValues" dxfId="1683" priority="1686"/>
    <cfRule type="duplicateValues" dxfId="1682" priority="1687" stopIfTrue="1"/>
  </conditionalFormatting>
  <conditionalFormatting sqref="A1564">
    <cfRule type="duplicateValues" dxfId="1681" priority="1682" stopIfTrue="1"/>
  </conditionalFormatting>
  <conditionalFormatting sqref="A1564">
    <cfRule type="duplicateValues" dxfId="1680" priority="1668" stopIfTrue="1"/>
    <cfRule type="duplicateValues" dxfId="1679" priority="1669" stopIfTrue="1"/>
    <cfRule type="duplicateValues" dxfId="1678" priority="1670" stopIfTrue="1"/>
    <cfRule type="duplicateValues" dxfId="1677" priority="1671" stopIfTrue="1"/>
    <cfRule type="duplicateValues" dxfId="1676" priority="1672" stopIfTrue="1"/>
    <cfRule type="duplicateValues" dxfId="1675" priority="1673" stopIfTrue="1"/>
    <cfRule type="duplicateValues" dxfId="1674" priority="1674" stopIfTrue="1"/>
    <cfRule type="duplicateValues" dxfId="1673" priority="1675" stopIfTrue="1"/>
    <cfRule type="duplicateValues" dxfId="1672" priority="1676" stopIfTrue="1"/>
    <cfRule type="duplicateValues" dxfId="1671" priority="1677" stopIfTrue="1"/>
    <cfRule type="duplicateValues" dxfId="1670" priority="1678" stopIfTrue="1"/>
    <cfRule type="duplicateValues" dxfId="1669" priority="1679" stopIfTrue="1"/>
    <cfRule type="aboveAverage" dxfId="1668" priority="1680" stopIfTrue="1" aboveAverage="0"/>
    <cfRule type="duplicateValues" dxfId="1667" priority="1681" stopIfTrue="1"/>
  </conditionalFormatting>
  <conditionalFormatting sqref="A1564">
    <cfRule type="duplicateValues" dxfId="1666" priority="1664" stopIfTrue="1"/>
    <cfRule type="duplicateValues" dxfId="1665" priority="1665" stopIfTrue="1"/>
    <cfRule type="duplicateValues" dxfId="1664" priority="1666" stopIfTrue="1"/>
    <cfRule type="duplicateValues" dxfId="1663" priority="1667" stopIfTrue="1"/>
  </conditionalFormatting>
  <conditionalFormatting sqref="A1564">
    <cfRule type="duplicateValues" dxfId="1662" priority="1657" stopIfTrue="1"/>
    <cfRule type="duplicateValues" dxfId="1661" priority="1658" stopIfTrue="1"/>
    <cfRule type="duplicateValues" dxfId="1660" priority="1659" stopIfTrue="1"/>
    <cfRule type="duplicateValues" dxfId="1659" priority="1660" stopIfTrue="1"/>
    <cfRule type="duplicateValues" dxfId="1658" priority="1661" stopIfTrue="1"/>
    <cfRule type="aboveAverage" dxfId="1657" priority="1662" stopIfTrue="1" aboveAverage="0"/>
    <cfRule type="duplicateValues" dxfId="1656" priority="1663" stopIfTrue="1"/>
  </conditionalFormatting>
  <conditionalFormatting sqref="A1564">
    <cfRule type="duplicateValues" dxfId="1655" priority="1647" stopIfTrue="1"/>
    <cfRule type="duplicateValues" dxfId="1654" priority="1648" stopIfTrue="1"/>
    <cfRule type="duplicateValues" dxfId="1653" priority="1649" stopIfTrue="1"/>
    <cfRule type="duplicateValues" dxfId="1652" priority="1650" stopIfTrue="1"/>
    <cfRule type="duplicateValues" dxfId="1651" priority="1651" stopIfTrue="1"/>
    <cfRule type="duplicateValues" dxfId="1650" priority="1652" stopIfTrue="1"/>
    <cfRule type="duplicateValues" dxfId="1649" priority="1653" stopIfTrue="1"/>
    <cfRule type="duplicateValues" dxfId="1648" priority="1654" stopIfTrue="1"/>
    <cfRule type="aboveAverage" dxfId="1647" priority="1655" stopIfTrue="1" aboveAverage="0"/>
    <cfRule type="duplicateValues" dxfId="1646" priority="1656" stopIfTrue="1"/>
  </conditionalFormatting>
  <conditionalFormatting sqref="A1562:A1563">
    <cfRule type="duplicateValues" dxfId="1645" priority="1633" stopIfTrue="1"/>
    <cfRule type="duplicateValues" dxfId="1644" priority="1634" stopIfTrue="1"/>
    <cfRule type="duplicateValues" dxfId="1643" priority="1635" stopIfTrue="1"/>
    <cfRule type="duplicateValues" dxfId="1642" priority="1636" stopIfTrue="1"/>
    <cfRule type="duplicateValues" dxfId="1641" priority="1637" stopIfTrue="1"/>
    <cfRule type="duplicateValues" dxfId="1640" priority="1638" stopIfTrue="1"/>
    <cfRule type="duplicateValues" dxfId="1639" priority="1639" stopIfTrue="1"/>
    <cfRule type="duplicateValues" dxfId="1638" priority="1640" stopIfTrue="1"/>
    <cfRule type="duplicateValues" dxfId="1637" priority="1641" stopIfTrue="1"/>
    <cfRule type="duplicateValues" dxfId="1636" priority="1642" stopIfTrue="1"/>
    <cfRule type="duplicateValues" dxfId="1635" priority="1643" stopIfTrue="1"/>
    <cfRule type="duplicateValues" dxfId="1634" priority="1644" stopIfTrue="1"/>
    <cfRule type="aboveAverage" dxfId="1633" priority="1645" stopIfTrue="1" aboveAverage="0"/>
    <cfRule type="duplicateValues" dxfId="1632" priority="1646" stopIfTrue="1"/>
  </conditionalFormatting>
  <conditionalFormatting sqref="A1562:A1563">
    <cfRule type="duplicateValues" dxfId="1631" priority="1629" stopIfTrue="1"/>
    <cfRule type="duplicateValues" dxfId="1630" priority="1630" stopIfTrue="1"/>
    <cfRule type="duplicateValues" dxfId="1629" priority="1631" stopIfTrue="1"/>
    <cfRule type="duplicateValues" dxfId="1628" priority="1632" stopIfTrue="1"/>
  </conditionalFormatting>
  <conditionalFormatting sqref="A1562:A1563">
    <cfRule type="duplicateValues" dxfId="1627" priority="1622" stopIfTrue="1"/>
    <cfRule type="duplicateValues" dxfId="1626" priority="1623" stopIfTrue="1"/>
    <cfRule type="duplicateValues" dxfId="1625" priority="1624" stopIfTrue="1"/>
    <cfRule type="duplicateValues" dxfId="1624" priority="1625" stopIfTrue="1"/>
    <cfRule type="duplicateValues" dxfId="1623" priority="1626" stopIfTrue="1"/>
    <cfRule type="aboveAverage" dxfId="1622" priority="1627" stopIfTrue="1" aboveAverage="0"/>
    <cfRule type="duplicateValues" dxfId="1621" priority="1628" stopIfTrue="1"/>
  </conditionalFormatting>
  <conditionalFormatting sqref="A1562:A1563">
    <cfRule type="duplicateValues" dxfId="1620" priority="1612" stopIfTrue="1"/>
    <cfRule type="duplicateValues" dxfId="1619" priority="1613" stopIfTrue="1"/>
    <cfRule type="duplicateValues" dxfId="1618" priority="1614" stopIfTrue="1"/>
    <cfRule type="duplicateValues" dxfId="1617" priority="1615" stopIfTrue="1"/>
    <cfRule type="duplicateValues" dxfId="1616" priority="1616" stopIfTrue="1"/>
    <cfRule type="duplicateValues" dxfId="1615" priority="1617" stopIfTrue="1"/>
    <cfRule type="duplicateValues" dxfId="1614" priority="1618" stopIfTrue="1"/>
    <cfRule type="duplicateValues" dxfId="1613" priority="1619" stopIfTrue="1"/>
    <cfRule type="aboveAverage" dxfId="1612" priority="1620" stopIfTrue="1" aboveAverage="0"/>
    <cfRule type="duplicateValues" dxfId="1611" priority="1621" stopIfTrue="1"/>
  </conditionalFormatting>
  <conditionalFormatting sqref="A1562:A1564">
    <cfRule type="duplicateValues" dxfId="1610" priority="1607" stopIfTrue="1"/>
    <cfRule type="duplicateValues" dxfId="1609" priority="1608"/>
    <cfRule type="duplicateValues" dxfId="1608" priority="1609"/>
    <cfRule type="duplicateValues" dxfId="1607" priority="1610"/>
    <cfRule type="duplicateValues" dxfId="1606" priority="1611" stopIfTrue="1"/>
  </conditionalFormatting>
  <conditionalFormatting sqref="A1562:A1564">
    <cfRule type="duplicateValues" dxfId="1605" priority="1602" stopIfTrue="1"/>
    <cfRule type="duplicateValues" dxfId="1604" priority="1603"/>
    <cfRule type="duplicateValues" dxfId="1603" priority="1604"/>
    <cfRule type="duplicateValues" dxfId="1602" priority="1605"/>
    <cfRule type="duplicateValues" dxfId="1601" priority="1606" stopIfTrue="1"/>
  </conditionalFormatting>
  <conditionalFormatting sqref="A1562:A1564">
    <cfRule type="duplicateValues" dxfId="1600" priority="1601" stopIfTrue="1"/>
  </conditionalFormatting>
  <conditionalFormatting sqref="A1562:A1564">
    <cfRule type="duplicateValues" dxfId="1599" priority="1587" stopIfTrue="1"/>
    <cfRule type="duplicateValues" dxfId="1598" priority="1588" stopIfTrue="1"/>
    <cfRule type="duplicateValues" dxfId="1597" priority="1589" stopIfTrue="1"/>
    <cfRule type="duplicateValues" dxfId="1596" priority="1590" stopIfTrue="1"/>
    <cfRule type="duplicateValues" dxfId="1595" priority="1591" stopIfTrue="1"/>
    <cfRule type="duplicateValues" dxfId="1594" priority="1592" stopIfTrue="1"/>
    <cfRule type="duplicateValues" dxfId="1593" priority="1593" stopIfTrue="1"/>
    <cfRule type="duplicateValues" dxfId="1592" priority="1594" stopIfTrue="1"/>
    <cfRule type="duplicateValues" dxfId="1591" priority="1595" stopIfTrue="1"/>
    <cfRule type="duplicateValues" dxfId="1590" priority="1596" stopIfTrue="1"/>
    <cfRule type="duplicateValues" dxfId="1589" priority="1597" stopIfTrue="1"/>
    <cfRule type="duplicateValues" dxfId="1588" priority="1598" stopIfTrue="1"/>
    <cfRule type="aboveAverage" dxfId="1587" priority="1599" stopIfTrue="1" aboveAverage="0"/>
    <cfRule type="duplicateValues" dxfId="1586" priority="1600" stopIfTrue="1"/>
  </conditionalFormatting>
  <conditionalFormatting sqref="A1562:A1564">
    <cfRule type="duplicateValues" dxfId="1585" priority="1583" stopIfTrue="1"/>
    <cfRule type="duplicateValues" dxfId="1584" priority="1584" stopIfTrue="1"/>
    <cfRule type="duplicateValues" dxfId="1583" priority="1585" stopIfTrue="1"/>
    <cfRule type="duplicateValues" dxfId="1582" priority="1586" stopIfTrue="1"/>
  </conditionalFormatting>
  <conditionalFormatting sqref="A1562:A1564">
    <cfRule type="duplicateValues" dxfId="1581" priority="1576" stopIfTrue="1"/>
    <cfRule type="duplicateValues" dxfId="1580" priority="1577" stopIfTrue="1"/>
    <cfRule type="duplicateValues" dxfId="1579" priority="1578" stopIfTrue="1"/>
    <cfRule type="duplicateValues" dxfId="1578" priority="1579" stopIfTrue="1"/>
    <cfRule type="duplicateValues" dxfId="1577" priority="1580" stopIfTrue="1"/>
    <cfRule type="aboveAverage" dxfId="1576" priority="1581" stopIfTrue="1" aboveAverage="0"/>
    <cfRule type="duplicateValues" dxfId="1575" priority="1582" stopIfTrue="1"/>
  </conditionalFormatting>
  <conditionalFormatting sqref="A1562:A1564">
    <cfRule type="duplicateValues" dxfId="1574" priority="1566" stopIfTrue="1"/>
    <cfRule type="duplicateValues" dxfId="1573" priority="1567" stopIfTrue="1"/>
    <cfRule type="duplicateValues" dxfId="1572" priority="1568" stopIfTrue="1"/>
    <cfRule type="duplicateValues" dxfId="1571" priority="1569" stopIfTrue="1"/>
    <cfRule type="duplicateValues" dxfId="1570" priority="1570" stopIfTrue="1"/>
    <cfRule type="duplicateValues" dxfId="1569" priority="1571" stopIfTrue="1"/>
    <cfRule type="duplicateValues" dxfId="1568" priority="1572" stopIfTrue="1"/>
    <cfRule type="duplicateValues" dxfId="1567" priority="1573" stopIfTrue="1"/>
    <cfRule type="aboveAverage" dxfId="1566" priority="1574" stopIfTrue="1" aboveAverage="0"/>
    <cfRule type="duplicateValues" dxfId="1565" priority="1575" stopIfTrue="1"/>
  </conditionalFormatting>
  <conditionalFormatting sqref="A1563:A1564">
    <cfRule type="duplicateValues" dxfId="1564" priority="1561" stopIfTrue="1"/>
    <cfRule type="duplicateValues" dxfId="1563" priority="1562"/>
    <cfRule type="duplicateValues" dxfId="1562" priority="1563"/>
    <cfRule type="duplicateValues" dxfId="1561" priority="1564"/>
    <cfRule type="duplicateValues" dxfId="1560" priority="1565" stopIfTrue="1"/>
  </conditionalFormatting>
  <conditionalFormatting sqref="A1563:A1564">
    <cfRule type="duplicateValues" dxfId="1559" priority="1560" stopIfTrue="1"/>
  </conditionalFormatting>
  <conditionalFormatting sqref="A1563:A1564">
    <cfRule type="duplicateValues" dxfId="1558" priority="1555" stopIfTrue="1"/>
    <cfRule type="duplicateValues" dxfId="1557" priority="1556"/>
    <cfRule type="duplicateValues" dxfId="1556" priority="1557"/>
    <cfRule type="duplicateValues" dxfId="1555" priority="1558"/>
    <cfRule type="duplicateValues" dxfId="1554" priority="1559" stopIfTrue="1"/>
  </conditionalFormatting>
  <conditionalFormatting sqref="A1563:A1564">
    <cfRule type="duplicateValues" dxfId="1553" priority="1554" stopIfTrue="1"/>
  </conditionalFormatting>
  <conditionalFormatting sqref="A1562:A1564">
    <cfRule type="duplicateValues" dxfId="1552" priority="1552" stopIfTrue="1"/>
    <cfRule type="duplicateValues" dxfId="1551" priority="1553" stopIfTrue="1"/>
  </conditionalFormatting>
  <conditionalFormatting sqref="A1563">
    <cfRule type="duplicateValues" dxfId="1550" priority="1546"/>
    <cfRule type="duplicateValues" dxfId="1549" priority="1547" stopIfTrue="1"/>
    <cfRule type="duplicateValues" dxfId="1548" priority="1548" stopIfTrue="1"/>
    <cfRule type="duplicateValues" dxfId="1547" priority="1549" stopIfTrue="1"/>
    <cfRule type="duplicateValues" dxfId="1546" priority="1550" stopIfTrue="1"/>
    <cfRule type="duplicateValues" dxfId="1545" priority="1551" stopIfTrue="1"/>
  </conditionalFormatting>
  <conditionalFormatting sqref="A1558:A1561">
    <cfRule type="duplicateValues" dxfId="1544" priority="1540"/>
    <cfRule type="duplicateValues" dxfId="1543" priority="1541" stopIfTrue="1"/>
    <cfRule type="duplicateValues" dxfId="1542" priority="1542" stopIfTrue="1"/>
    <cfRule type="duplicateValues" dxfId="1541" priority="1543" stopIfTrue="1"/>
    <cfRule type="duplicateValues" dxfId="1540" priority="1544" stopIfTrue="1"/>
    <cfRule type="duplicateValues" dxfId="1539" priority="1545" stopIfTrue="1"/>
  </conditionalFormatting>
  <conditionalFormatting sqref="A1558:A1561">
    <cfRule type="duplicateValues" dxfId="1538" priority="1539"/>
  </conditionalFormatting>
  <conditionalFormatting sqref="A1562">
    <cfRule type="duplicateValues" dxfId="1537" priority="1537"/>
    <cfRule type="duplicateValues" dxfId="1536" priority="1538"/>
  </conditionalFormatting>
  <conditionalFormatting sqref="A1561">
    <cfRule type="duplicateValues" dxfId="1535" priority="1535" stopIfTrue="1"/>
    <cfRule type="duplicateValues" dxfId="1534" priority="1536" stopIfTrue="1"/>
  </conditionalFormatting>
  <conditionalFormatting sqref="A1561">
    <cfRule type="duplicateValues" dxfId="1533" priority="1529"/>
    <cfRule type="duplicateValues" dxfId="1532" priority="1530" stopIfTrue="1"/>
    <cfRule type="duplicateValues" dxfId="1531" priority="1531" stopIfTrue="1"/>
    <cfRule type="duplicateValues" dxfId="1530" priority="1532" stopIfTrue="1"/>
    <cfRule type="duplicateValues" dxfId="1529" priority="1533" stopIfTrue="1"/>
    <cfRule type="duplicateValues" dxfId="1528" priority="1534" stopIfTrue="1"/>
  </conditionalFormatting>
  <conditionalFormatting sqref="A1544:A1568">
    <cfRule type="duplicateValues" dxfId="1527" priority="1523"/>
    <cfRule type="duplicateValues" dxfId="1526" priority="1524" stopIfTrue="1"/>
    <cfRule type="duplicateValues" dxfId="1525" priority="1525" stopIfTrue="1"/>
    <cfRule type="duplicateValues" dxfId="1524" priority="1526" stopIfTrue="1"/>
    <cfRule type="duplicateValues" dxfId="1523" priority="1527" stopIfTrue="1"/>
    <cfRule type="duplicateValues" dxfId="1522" priority="1528" stopIfTrue="1"/>
  </conditionalFormatting>
  <conditionalFormatting sqref="A1544:A1568">
    <cfRule type="duplicateValues" dxfId="1521" priority="1522"/>
  </conditionalFormatting>
  <conditionalFormatting sqref="A1544:A1568">
    <cfRule type="duplicateValues" dxfId="1520" priority="1520"/>
    <cfRule type="duplicateValues" dxfId="1519" priority="1521"/>
  </conditionalFormatting>
  <conditionalFormatting sqref="A1555:A1557">
    <cfRule type="duplicateValues" dxfId="1518" priority="1519"/>
  </conditionalFormatting>
  <conditionalFormatting sqref="A1555">
    <cfRule type="duplicateValues" dxfId="1517" priority="1514" stopIfTrue="1"/>
    <cfRule type="duplicateValues" dxfId="1516" priority="1515"/>
    <cfRule type="duplicateValues" dxfId="1515" priority="1516"/>
    <cfRule type="duplicateValues" dxfId="1514" priority="1517"/>
    <cfRule type="duplicateValues" dxfId="1513" priority="1518" stopIfTrue="1"/>
  </conditionalFormatting>
  <conditionalFormatting sqref="A1555">
    <cfRule type="duplicateValues" dxfId="1512" priority="1509" stopIfTrue="1"/>
    <cfRule type="duplicateValues" dxfId="1511" priority="1510"/>
    <cfRule type="duplicateValues" dxfId="1510" priority="1511"/>
    <cfRule type="duplicateValues" dxfId="1509" priority="1512"/>
    <cfRule type="duplicateValues" dxfId="1508" priority="1513" stopIfTrue="1"/>
  </conditionalFormatting>
  <conditionalFormatting sqref="A1555">
    <cfRule type="duplicateValues" dxfId="1507" priority="1508" stopIfTrue="1"/>
  </conditionalFormatting>
  <conditionalFormatting sqref="A1556">
    <cfRule type="duplicateValues" dxfId="1506" priority="1503" stopIfTrue="1"/>
    <cfRule type="duplicateValues" dxfId="1505" priority="1504"/>
    <cfRule type="duplicateValues" dxfId="1504" priority="1505"/>
    <cfRule type="duplicateValues" dxfId="1503" priority="1506"/>
    <cfRule type="duplicateValues" dxfId="1502" priority="1507" stopIfTrue="1"/>
  </conditionalFormatting>
  <conditionalFormatting sqref="A1556">
    <cfRule type="duplicateValues" dxfId="1501" priority="1502" stopIfTrue="1"/>
  </conditionalFormatting>
  <conditionalFormatting sqref="A1556">
    <cfRule type="duplicateValues" dxfId="1500" priority="1497" stopIfTrue="1"/>
    <cfRule type="duplicateValues" dxfId="1499" priority="1498"/>
    <cfRule type="duplicateValues" dxfId="1498" priority="1499"/>
    <cfRule type="duplicateValues" dxfId="1497" priority="1500"/>
    <cfRule type="duplicateValues" dxfId="1496" priority="1501" stopIfTrue="1"/>
  </conditionalFormatting>
  <conditionalFormatting sqref="A1556">
    <cfRule type="duplicateValues" dxfId="1495" priority="1496" stopIfTrue="1"/>
  </conditionalFormatting>
  <conditionalFormatting sqref="A1557">
    <cfRule type="duplicateValues" dxfId="1494" priority="1491" stopIfTrue="1"/>
    <cfRule type="duplicateValues" dxfId="1493" priority="1492"/>
    <cfRule type="duplicateValues" dxfId="1492" priority="1493"/>
    <cfRule type="duplicateValues" dxfId="1491" priority="1494"/>
    <cfRule type="duplicateValues" dxfId="1490" priority="1495" stopIfTrue="1"/>
  </conditionalFormatting>
  <conditionalFormatting sqref="A1557">
    <cfRule type="duplicateValues" dxfId="1489" priority="1486" stopIfTrue="1"/>
    <cfRule type="duplicateValues" dxfId="1488" priority="1487"/>
    <cfRule type="duplicateValues" dxfId="1487" priority="1488"/>
    <cfRule type="duplicateValues" dxfId="1486" priority="1489"/>
    <cfRule type="duplicateValues" dxfId="1485" priority="1490" stopIfTrue="1"/>
  </conditionalFormatting>
  <conditionalFormatting sqref="A1557">
    <cfRule type="duplicateValues" dxfId="1484" priority="1485" stopIfTrue="1"/>
  </conditionalFormatting>
  <conditionalFormatting sqref="A1555:A1556">
    <cfRule type="duplicateValues" dxfId="1483" priority="1484" stopIfTrue="1"/>
  </conditionalFormatting>
  <conditionalFormatting sqref="A1555:A1556">
    <cfRule type="duplicateValues" dxfId="1482" priority="1479" stopIfTrue="1"/>
    <cfRule type="duplicateValues" dxfId="1481" priority="1480"/>
    <cfRule type="duplicateValues" dxfId="1480" priority="1481"/>
    <cfRule type="duplicateValues" dxfId="1479" priority="1482"/>
    <cfRule type="duplicateValues" dxfId="1478" priority="1483" stopIfTrue="1"/>
  </conditionalFormatting>
  <conditionalFormatting sqref="A1555:A1556">
    <cfRule type="duplicateValues" dxfId="1477" priority="1474" stopIfTrue="1"/>
    <cfRule type="duplicateValues" dxfId="1476" priority="1475"/>
    <cfRule type="duplicateValues" dxfId="1475" priority="1476"/>
    <cfRule type="duplicateValues" dxfId="1474" priority="1477"/>
    <cfRule type="duplicateValues" dxfId="1473" priority="1478" stopIfTrue="1"/>
  </conditionalFormatting>
  <conditionalFormatting sqref="A1555:A1556">
    <cfRule type="duplicateValues" dxfId="1472" priority="1473" stopIfTrue="1"/>
  </conditionalFormatting>
  <conditionalFormatting sqref="A1557">
    <cfRule type="duplicateValues" dxfId="1471" priority="1459" stopIfTrue="1"/>
    <cfRule type="duplicateValues" dxfId="1470" priority="1460" stopIfTrue="1"/>
    <cfRule type="duplicateValues" dxfId="1469" priority="1461" stopIfTrue="1"/>
    <cfRule type="duplicateValues" dxfId="1468" priority="1462" stopIfTrue="1"/>
    <cfRule type="duplicateValues" dxfId="1467" priority="1463" stopIfTrue="1"/>
    <cfRule type="duplicateValues" dxfId="1466" priority="1464" stopIfTrue="1"/>
    <cfRule type="duplicateValues" dxfId="1465" priority="1465" stopIfTrue="1"/>
    <cfRule type="duplicateValues" dxfId="1464" priority="1466" stopIfTrue="1"/>
    <cfRule type="duplicateValues" dxfId="1463" priority="1467" stopIfTrue="1"/>
    <cfRule type="duplicateValues" dxfId="1462" priority="1468" stopIfTrue="1"/>
    <cfRule type="duplicateValues" dxfId="1461" priority="1469" stopIfTrue="1"/>
    <cfRule type="duplicateValues" dxfId="1460" priority="1470" stopIfTrue="1"/>
    <cfRule type="aboveAverage" dxfId="1459" priority="1471" stopIfTrue="1" aboveAverage="0"/>
    <cfRule type="duplicateValues" dxfId="1458" priority="1472" stopIfTrue="1"/>
  </conditionalFormatting>
  <conditionalFormatting sqref="A1557">
    <cfRule type="duplicateValues" dxfId="1457" priority="1455" stopIfTrue="1"/>
    <cfRule type="duplicateValues" dxfId="1456" priority="1456" stopIfTrue="1"/>
    <cfRule type="duplicateValues" dxfId="1455" priority="1457" stopIfTrue="1"/>
    <cfRule type="duplicateValues" dxfId="1454" priority="1458" stopIfTrue="1"/>
  </conditionalFormatting>
  <conditionalFormatting sqref="A1557">
    <cfRule type="duplicateValues" dxfId="1453" priority="1448" stopIfTrue="1"/>
    <cfRule type="duplicateValues" dxfId="1452" priority="1449" stopIfTrue="1"/>
    <cfRule type="duplicateValues" dxfId="1451" priority="1450" stopIfTrue="1"/>
    <cfRule type="duplicateValues" dxfId="1450" priority="1451" stopIfTrue="1"/>
    <cfRule type="duplicateValues" dxfId="1449" priority="1452" stopIfTrue="1"/>
    <cfRule type="aboveAverage" dxfId="1448" priority="1453" stopIfTrue="1" aboveAverage="0"/>
    <cfRule type="duplicateValues" dxfId="1447" priority="1454" stopIfTrue="1"/>
  </conditionalFormatting>
  <conditionalFormatting sqref="A1557">
    <cfRule type="duplicateValues" dxfId="1446" priority="1438" stopIfTrue="1"/>
    <cfRule type="duplicateValues" dxfId="1445" priority="1439" stopIfTrue="1"/>
    <cfRule type="duplicateValues" dxfId="1444" priority="1440" stopIfTrue="1"/>
    <cfRule type="duplicateValues" dxfId="1443" priority="1441" stopIfTrue="1"/>
    <cfRule type="duplicateValues" dxfId="1442" priority="1442" stopIfTrue="1"/>
    <cfRule type="duplicateValues" dxfId="1441" priority="1443" stopIfTrue="1"/>
    <cfRule type="duplicateValues" dxfId="1440" priority="1444" stopIfTrue="1"/>
    <cfRule type="duplicateValues" dxfId="1439" priority="1445" stopIfTrue="1"/>
    <cfRule type="aboveAverage" dxfId="1438" priority="1446" stopIfTrue="1" aboveAverage="0"/>
    <cfRule type="duplicateValues" dxfId="1437" priority="1447" stopIfTrue="1"/>
  </conditionalFormatting>
  <conditionalFormatting sqref="A1556">
    <cfRule type="duplicateValues" dxfId="1436" priority="1424" stopIfTrue="1"/>
    <cfRule type="duplicateValues" dxfId="1435" priority="1425" stopIfTrue="1"/>
    <cfRule type="duplicateValues" dxfId="1434" priority="1426" stopIfTrue="1"/>
    <cfRule type="duplicateValues" dxfId="1433" priority="1427" stopIfTrue="1"/>
    <cfRule type="duplicateValues" dxfId="1432" priority="1428" stopIfTrue="1"/>
    <cfRule type="duplicateValues" dxfId="1431" priority="1429" stopIfTrue="1"/>
    <cfRule type="duplicateValues" dxfId="1430" priority="1430" stopIfTrue="1"/>
    <cfRule type="duplicateValues" dxfId="1429" priority="1431" stopIfTrue="1"/>
    <cfRule type="duplicateValues" dxfId="1428" priority="1432" stopIfTrue="1"/>
    <cfRule type="duplicateValues" dxfId="1427" priority="1433" stopIfTrue="1"/>
    <cfRule type="duplicateValues" dxfId="1426" priority="1434" stopIfTrue="1"/>
    <cfRule type="duplicateValues" dxfId="1425" priority="1435" stopIfTrue="1"/>
    <cfRule type="aboveAverage" dxfId="1424" priority="1436" stopIfTrue="1" aboveAverage="0"/>
    <cfRule type="duplicateValues" dxfId="1423" priority="1437" stopIfTrue="1"/>
  </conditionalFormatting>
  <conditionalFormatting sqref="A1556">
    <cfRule type="duplicateValues" dxfId="1422" priority="1420" stopIfTrue="1"/>
    <cfRule type="duplicateValues" dxfId="1421" priority="1421" stopIfTrue="1"/>
    <cfRule type="duplicateValues" dxfId="1420" priority="1422" stopIfTrue="1"/>
    <cfRule type="duplicateValues" dxfId="1419" priority="1423" stopIfTrue="1"/>
  </conditionalFormatting>
  <conditionalFormatting sqref="A1556">
    <cfRule type="duplicateValues" dxfId="1418" priority="1413" stopIfTrue="1"/>
    <cfRule type="duplicateValues" dxfId="1417" priority="1414" stopIfTrue="1"/>
    <cfRule type="duplicateValues" dxfId="1416" priority="1415" stopIfTrue="1"/>
    <cfRule type="duplicateValues" dxfId="1415" priority="1416" stopIfTrue="1"/>
    <cfRule type="duplicateValues" dxfId="1414" priority="1417" stopIfTrue="1"/>
    <cfRule type="aboveAverage" dxfId="1413" priority="1418" stopIfTrue="1" aboveAverage="0"/>
    <cfRule type="duplicateValues" dxfId="1412" priority="1419" stopIfTrue="1"/>
  </conditionalFormatting>
  <conditionalFormatting sqref="A1556">
    <cfRule type="duplicateValues" dxfId="1411" priority="1403" stopIfTrue="1"/>
    <cfRule type="duplicateValues" dxfId="1410" priority="1404" stopIfTrue="1"/>
    <cfRule type="duplicateValues" dxfId="1409" priority="1405" stopIfTrue="1"/>
    <cfRule type="duplicateValues" dxfId="1408" priority="1406" stopIfTrue="1"/>
    <cfRule type="duplicateValues" dxfId="1407" priority="1407" stopIfTrue="1"/>
    <cfRule type="duplicateValues" dxfId="1406" priority="1408" stopIfTrue="1"/>
    <cfRule type="duplicateValues" dxfId="1405" priority="1409" stopIfTrue="1"/>
    <cfRule type="duplicateValues" dxfId="1404" priority="1410" stopIfTrue="1"/>
    <cfRule type="aboveAverage" dxfId="1403" priority="1411" stopIfTrue="1" aboveAverage="0"/>
    <cfRule type="duplicateValues" dxfId="1402" priority="1412" stopIfTrue="1"/>
  </conditionalFormatting>
  <conditionalFormatting sqref="A1555:A1556">
    <cfRule type="duplicateValues" dxfId="1401" priority="1389" stopIfTrue="1"/>
    <cfRule type="duplicateValues" dxfId="1400" priority="1390" stopIfTrue="1"/>
    <cfRule type="duplicateValues" dxfId="1399" priority="1391" stopIfTrue="1"/>
    <cfRule type="duplicateValues" dxfId="1398" priority="1392" stopIfTrue="1"/>
    <cfRule type="duplicateValues" dxfId="1397" priority="1393" stopIfTrue="1"/>
    <cfRule type="duplicateValues" dxfId="1396" priority="1394" stopIfTrue="1"/>
    <cfRule type="duplicateValues" dxfId="1395" priority="1395" stopIfTrue="1"/>
    <cfRule type="duplicateValues" dxfId="1394" priority="1396" stopIfTrue="1"/>
    <cfRule type="duplicateValues" dxfId="1393" priority="1397" stopIfTrue="1"/>
    <cfRule type="duplicateValues" dxfId="1392" priority="1398" stopIfTrue="1"/>
    <cfRule type="duplicateValues" dxfId="1391" priority="1399" stopIfTrue="1"/>
    <cfRule type="duplicateValues" dxfId="1390" priority="1400" stopIfTrue="1"/>
    <cfRule type="aboveAverage" dxfId="1389" priority="1401" stopIfTrue="1" aboveAverage="0"/>
    <cfRule type="duplicateValues" dxfId="1388" priority="1402" stopIfTrue="1"/>
  </conditionalFormatting>
  <conditionalFormatting sqref="A1555:A1556">
    <cfRule type="duplicateValues" dxfId="1387" priority="1385" stopIfTrue="1"/>
    <cfRule type="duplicateValues" dxfId="1386" priority="1386" stopIfTrue="1"/>
    <cfRule type="duplicateValues" dxfId="1385" priority="1387" stopIfTrue="1"/>
    <cfRule type="duplicateValues" dxfId="1384" priority="1388" stopIfTrue="1"/>
  </conditionalFormatting>
  <conditionalFormatting sqref="A1555:A1556">
    <cfRule type="duplicateValues" dxfId="1383" priority="1378" stopIfTrue="1"/>
    <cfRule type="duplicateValues" dxfId="1382" priority="1379" stopIfTrue="1"/>
    <cfRule type="duplicateValues" dxfId="1381" priority="1380" stopIfTrue="1"/>
    <cfRule type="duplicateValues" dxfId="1380" priority="1381" stopIfTrue="1"/>
    <cfRule type="duplicateValues" dxfId="1379" priority="1382" stopIfTrue="1"/>
    <cfRule type="aboveAverage" dxfId="1378" priority="1383" stopIfTrue="1" aboveAverage="0"/>
    <cfRule type="duplicateValues" dxfId="1377" priority="1384" stopIfTrue="1"/>
  </conditionalFormatting>
  <conditionalFormatting sqref="A1555:A1556">
    <cfRule type="duplicateValues" dxfId="1376" priority="1368" stopIfTrue="1"/>
    <cfRule type="duplicateValues" dxfId="1375" priority="1369" stopIfTrue="1"/>
    <cfRule type="duplicateValues" dxfId="1374" priority="1370" stopIfTrue="1"/>
    <cfRule type="duplicateValues" dxfId="1373" priority="1371" stopIfTrue="1"/>
    <cfRule type="duplicateValues" dxfId="1372" priority="1372" stopIfTrue="1"/>
    <cfRule type="duplicateValues" dxfId="1371" priority="1373" stopIfTrue="1"/>
    <cfRule type="duplicateValues" dxfId="1370" priority="1374" stopIfTrue="1"/>
    <cfRule type="duplicateValues" dxfId="1369" priority="1375" stopIfTrue="1"/>
    <cfRule type="aboveAverage" dxfId="1368" priority="1376" stopIfTrue="1" aboveAverage="0"/>
    <cfRule type="duplicateValues" dxfId="1367" priority="1377" stopIfTrue="1"/>
  </conditionalFormatting>
  <conditionalFormatting sqref="A1555:A1557">
    <cfRule type="duplicateValues" dxfId="1366" priority="1363" stopIfTrue="1"/>
    <cfRule type="duplicateValues" dxfId="1365" priority="1364"/>
    <cfRule type="duplicateValues" dxfId="1364" priority="1365"/>
    <cfRule type="duplicateValues" dxfId="1363" priority="1366"/>
    <cfRule type="duplicateValues" dxfId="1362" priority="1367" stopIfTrue="1"/>
  </conditionalFormatting>
  <conditionalFormatting sqref="A1555:A1557">
    <cfRule type="duplicateValues" dxfId="1361" priority="1358" stopIfTrue="1"/>
    <cfRule type="duplicateValues" dxfId="1360" priority="1359"/>
    <cfRule type="duplicateValues" dxfId="1359" priority="1360"/>
    <cfRule type="duplicateValues" dxfId="1358" priority="1361"/>
    <cfRule type="duplicateValues" dxfId="1357" priority="1362" stopIfTrue="1"/>
  </conditionalFormatting>
  <conditionalFormatting sqref="A1555:A1557">
    <cfRule type="duplicateValues" dxfId="1356" priority="1357" stopIfTrue="1"/>
  </conditionalFormatting>
  <conditionalFormatting sqref="A1555:A1557">
    <cfRule type="duplicateValues" dxfId="1355" priority="1343" stopIfTrue="1"/>
    <cfRule type="duplicateValues" dxfId="1354" priority="1344" stopIfTrue="1"/>
    <cfRule type="duplicateValues" dxfId="1353" priority="1345" stopIfTrue="1"/>
    <cfRule type="duplicateValues" dxfId="1352" priority="1346" stopIfTrue="1"/>
    <cfRule type="duplicateValues" dxfId="1351" priority="1347" stopIfTrue="1"/>
    <cfRule type="duplicateValues" dxfId="1350" priority="1348" stopIfTrue="1"/>
    <cfRule type="duplicateValues" dxfId="1349" priority="1349" stopIfTrue="1"/>
    <cfRule type="duplicateValues" dxfId="1348" priority="1350" stopIfTrue="1"/>
    <cfRule type="duplicateValues" dxfId="1347" priority="1351" stopIfTrue="1"/>
    <cfRule type="duplicateValues" dxfId="1346" priority="1352" stopIfTrue="1"/>
    <cfRule type="duplicateValues" dxfId="1345" priority="1353" stopIfTrue="1"/>
    <cfRule type="duplicateValues" dxfId="1344" priority="1354" stopIfTrue="1"/>
    <cfRule type="aboveAverage" dxfId="1343" priority="1355" stopIfTrue="1" aboveAverage="0"/>
    <cfRule type="duplicateValues" dxfId="1342" priority="1356" stopIfTrue="1"/>
  </conditionalFormatting>
  <conditionalFormatting sqref="A1555:A1557">
    <cfRule type="duplicateValues" dxfId="1341" priority="1339" stopIfTrue="1"/>
    <cfRule type="duplicateValues" dxfId="1340" priority="1340" stopIfTrue="1"/>
    <cfRule type="duplicateValues" dxfId="1339" priority="1341" stopIfTrue="1"/>
    <cfRule type="duplicateValues" dxfId="1338" priority="1342" stopIfTrue="1"/>
  </conditionalFormatting>
  <conditionalFormatting sqref="A1555:A1557">
    <cfRule type="duplicateValues" dxfId="1337" priority="1332" stopIfTrue="1"/>
    <cfRule type="duplicateValues" dxfId="1336" priority="1333" stopIfTrue="1"/>
    <cfRule type="duplicateValues" dxfId="1335" priority="1334" stopIfTrue="1"/>
    <cfRule type="duplicateValues" dxfId="1334" priority="1335" stopIfTrue="1"/>
    <cfRule type="duplicateValues" dxfId="1333" priority="1336" stopIfTrue="1"/>
    <cfRule type="aboveAverage" dxfId="1332" priority="1337" stopIfTrue="1" aboveAverage="0"/>
    <cfRule type="duplicateValues" dxfId="1331" priority="1338" stopIfTrue="1"/>
  </conditionalFormatting>
  <conditionalFormatting sqref="A1555:A1557">
    <cfRule type="duplicateValues" dxfId="1330" priority="1322" stopIfTrue="1"/>
    <cfRule type="duplicateValues" dxfId="1329" priority="1323" stopIfTrue="1"/>
    <cfRule type="duplicateValues" dxfId="1328" priority="1324" stopIfTrue="1"/>
    <cfRule type="duplicateValues" dxfId="1327" priority="1325" stopIfTrue="1"/>
    <cfRule type="duplicateValues" dxfId="1326" priority="1326" stopIfTrue="1"/>
    <cfRule type="duplicateValues" dxfId="1325" priority="1327" stopIfTrue="1"/>
    <cfRule type="duplicateValues" dxfId="1324" priority="1328" stopIfTrue="1"/>
    <cfRule type="duplicateValues" dxfId="1323" priority="1329" stopIfTrue="1"/>
    <cfRule type="aboveAverage" dxfId="1322" priority="1330" stopIfTrue="1" aboveAverage="0"/>
    <cfRule type="duplicateValues" dxfId="1321" priority="1331" stopIfTrue="1"/>
  </conditionalFormatting>
  <conditionalFormatting sqref="A1556:A1557">
    <cfRule type="duplicateValues" dxfId="1320" priority="1317" stopIfTrue="1"/>
    <cfRule type="duplicateValues" dxfId="1319" priority="1318"/>
    <cfRule type="duplicateValues" dxfId="1318" priority="1319"/>
    <cfRule type="duplicateValues" dxfId="1317" priority="1320"/>
    <cfRule type="duplicateValues" dxfId="1316" priority="1321" stopIfTrue="1"/>
  </conditionalFormatting>
  <conditionalFormatting sqref="A1556:A1557">
    <cfRule type="duplicateValues" dxfId="1315" priority="1316" stopIfTrue="1"/>
  </conditionalFormatting>
  <conditionalFormatting sqref="A1556:A1557">
    <cfRule type="duplicateValues" dxfId="1314" priority="1311" stopIfTrue="1"/>
    <cfRule type="duplicateValues" dxfId="1313" priority="1312"/>
    <cfRule type="duplicateValues" dxfId="1312" priority="1313"/>
    <cfRule type="duplicateValues" dxfId="1311" priority="1314"/>
    <cfRule type="duplicateValues" dxfId="1310" priority="1315" stopIfTrue="1"/>
  </conditionalFormatting>
  <conditionalFormatting sqref="A1556:A1557">
    <cfRule type="duplicateValues" dxfId="1309" priority="1310" stopIfTrue="1"/>
  </conditionalFormatting>
  <conditionalFormatting sqref="A1555">
    <cfRule type="duplicateValues" dxfId="1308" priority="1296" stopIfTrue="1"/>
    <cfRule type="duplicateValues" dxfId="1307" priority="1297" stopIfTrue="1"/>
    <cfRule type="duplicateValues" dxfId="1306" priority="1298" stopIfTrue="1"/>
    <cfRule type="duplicateValues" dxfId="1305" priority="1299" stopIfTrue="1"/>
    <cfRule type="duplicateValues" dxfId="1304" priority="1300" stopIfTrue="1"/>
    <cfRule type="duplicateValues" dxfId="1303" priority="1301" stopIfTrue="1"/>
    <cfRule type="duplicateValues" dxfId="1302" priority="1302" stopIfTrue="1"/>
    <cfRule type="duplicateValues" dxfId="1301" priority="1303" stopIfTrue="1"/>
    <cfRule type="duplicateValues" dxfId="1300" priority="1304" stopIfTrue="1"/>
    <cfRule type="duplicateValues" dxfId="1299" priority="1305" stopIfTrue="1"/>
    <cfRule type="duplicateValues" dxfId="1298" priority="1306" stopIfTrue="1"/>
    <cfRule type="duplicateValues" dxfId="1297" priority="1307" stopIfTrue="1"/>
    <cfRule type="aboveAverage" dxfId="1296" priority="1308" stopIfTrue="1" aboveAverage="0"/>
    <cfRule type="duplicateValues" dxfId="1295" priority="1309" stopIfTrue="1"/>
  </conditionalFormatting>
  <conditionalFormatting sqref="A1555">
    <cfRule type="duplicateValues" dxfId="1294" priority="1292" stopIfTrue="1"/>
    <cfRule type="duplicateValues" dxfId="1293" priority="1293" stopIfTrue="1"/>
    <cfRule type="duplicateValues" dxfId="1292" priority="1294" stopIfTrue="1"/>
    <cfRule type="duplicateValues" dxfId="1291" priority="1295" stopIfTrue="1"/>
  </conditionalFormatting>
  <conditionalFormatting sqref="A1555">
    <cfRule type="duplicateValues" dxfId="1290" priority="1285" stopIfTrue="1"/>
    <cfRule type="duplicateValues" dxfId="1289" priority="1286" stopIfTrue="1"/>
    <cfRule type="duplicateValues" dxfId="1288" priority="1287" stopIfTrue="1"/>
    <cfRule type="duplicateValues" dxfId="1287" priority="1288" stopIfTrue="1"/>
    <cfRule type="duplicateValues" dxfId="1286" priority="1289" stopIfTrue="1"/>
    <cfRule type="aboveAverage" dxfId="1285" priority="1290" stopIfTrue="1" aboveAverage="0"/>
    <cfRule type="duplicateValues" dxfId="1284" priority="1291" stopIfTrue="1"/>
  </conditionalFormatting>
  <conditionalFormatting sqref="A1555">
    <cfRule type="duplicateValues" dxfId="1283" priority="1275" stopIfTrue="1"/>
    <cfRule type="duplicateValues" dxfId="1282" priority="1276" stopIfTrue="1"/>
    <cfRule type="duplicateValues" dxfId="1281" priority="1277" stopIfTrue="1"/>
    <cfRule type="duplicateValues" dxfId="1280" priority="1278" stopIfTrue="1"/>
    <cfRule type="duplicateValues" dxfId="1279" priority="1279" stopIfTrue="1"/>
    <cfRule type="duplicateValues" dxfId="1278" priority="1280" stopIfTrue="1"/>
    <cfRule type="duplicateValues" dxfId="1277" priority="1281" stopIfTrue="1"/>
    <cfRule type="duplicateValues" dxfId="1276" priority="1282" stopIfTrue="1"/>
    <cfRule type="aboveAverage" dxfId="1275" priority="1283" stopIfTrue="1" aboveAverage="0"/>
    <cfRule type="duplicateValues" dxfId="1274" priority="1284" stopIfTrue="1"/>
  </conditionalFormatting>
  <conditionalFormatting sqref="A1555:A1557">
    <cfRule type="duplicateValues" dxfId="1273" priority="1273" stopIfTrue="1"/>
    <cfRule type="duplicateValues" dxfId="1272" priority="1274" stopIfTrue="1"/>
  </conditionalFormatting>
  <conditionalFormatting sqref="A1556">
    <cfRule type="duplicateValues" dxfId="1271" priority="1267"/>
    <cfRule type="duplicateValues" dxfId="1270" priority="1268" stopIfTrue="1"/>
    <cfRule type="duplicateValues" dxfId="1269" priority="1269" stopIfTrue="1"/>
    <cfRule type="duplicateValues" dxfId="1268" priority="1270" stopIfTrue="1"/>
    <cfRule type="duplicateValues" dxfId="1267" priority="1271" stopIfTrue="1"/>
    <cfRule type="duplicateValues" dxfId="1266" priority="1272" stopIfTrue="1"/>
  </conditionalFormatting>
  <conditionalFormatting sqref="A1556:A1558">
    <cfRule type="duplicateValues" dxfId="1265" priority="1266"/>
  </conditionalFormatting>
  <conditionalFormatting sqref="A1558">
    <cfRule type="duplicateValues" dxfId="1264" priority="1265"/>
  </conditionalFormatting>
  <conditionalFormatting sqref="A1558">
    <cfRule type="duplicateValues" dxfId="1263" priority="1260" stopIfTrue="1"/>
    <cfRule type="duplicateValues" dxfId="1262" priority="1261"/>
    <cfRule type="duplicateValues" dxfId="1261" priority="1262"/>
    <cfRule type="duplicateValues" dxfId="1260" priority="1263"/>
    <cfRule type="duplicateValues" dxfId="1259" priority="1264" stopIfTrue="1"/>
  </conditionalFormatting>
  <conditionalFormatting sqref="A1558">
    <cfRule type="duplicateValues" dxfId="1258" priority="1255" stopIfTrue="1"/>
    <cfRule type="duplicateValues" dxfId="1257" priority="1256"/>
    <cfRule type="duplicateValues" dxfId="1256" priority="1257"/>
    <cfRule type="duplicateValues" dxfId="1255" priority="1258"/>
    <cfRule type="duplicateValues" dxfId="1254" priority="1259" stopIfTrue="1"/>
  </conditionalFormatting>
  <conditionalFormatting sqref="A1558">
    <cfRule type="duplicateValues" dxfId="1253" priority="1254" stopIfTrue="1"/>
  </conditionalFormatting>
  <conditionalFormatting sqref="A1558">
    <cfRule type="duplicateValues" dxfId="1252" priority="1240" stopIfTrue="1"/>
    <cfRule type="duplicateValues" dxfId="1251" priority="1241" stopIfTrue="1"/>
    <cfRule type="duplicateValues" dxfId="1250" priority="1242" stopIfTrue="1"/>
    <cfRule type="duplicateValues" dxfId="1249" priority="1243" stopIfTrue="1"/>
    <cfRule type="duplicateValues" dxfId="1248" priority="1244" stopIfTrue="1"/>
    <cfRule type="duplicateValues" dxfId="1247" priority="1245" stopIfTrue="1"/>
    <cfRule type="duplicateValues" dxfId="1246" priority="1246" stopIfTrue="1"/>
    <cfRule type="duplicateValues" dxfId="1245" priority="1247" stopIfTrue="1"/>
    <cfRule type="duplicateValues" dxfId="1244" priority="1248" stopIfTrue="1"/>
    <cfRule type="duplicateValues" dxfId="1243" priority="1249" stopIfTrue="1"/>
    <cfRule type="duplicateValues" dxfId="1242" priority="1250" stopIfTrue="1"/>
    <cfRule type="duplicateValues" dxfId="1241" priority="1251" stopIfTrue="1"/>
    <cfRule type="aboveAverage" dxfId="1240" priority="1252" stopIfTrue="1" aboveAverage="0"/>
    <cfRule type="duplicateValues" dxfId="1239" priority="1253" stopIfTrue="1"/>
  </conditionalFormatting>
  <conditionalFormatting sqref="A1558">
    <cfRule type="duplicateValues" dxfId="1238" priority="1236" stopIfTrue="1"/>
    <cfRule type="duplicateValues" dxfId="1237" priority="1237" stopIfTrue="1"/>
    <cfRule type="duplicateValues" dxfId="1236" priority="1238" stopIfTrue="1"/>
    <cfRule type="duplicateValues" dxfId="1235" priority="1239" stopIfTrue="1"/>
  </conditionalFormatting>
  <conditionalFormatting sqref="A1558">
    <cfRule type="duplicateValues" dxfId="1234" priority="1229" stopIfTrue="1"/>
    <cfRule type="duplicateValues" dxfId="1233" priority="1230" stopIfTrue="1"/>
    <cfRule type="duplicateValues" dxfId="1232" priority="1231" stopIfTrue="1"/>
    <cfRule type="duplicateValues" dxfId="1231" priority="1232" stopIfTrue="1"/>
    <cfRule type="duplicateValues" dxfId="1230" priority="1233" stopIfTrue="1"/>
    <cfRule type="aboveAverage" dxfId="1229" priority="1234" stopIfTrue="1" aboveAverage="0"/>
    <cfRule type="duplicateValues" dxfId="1228" priority="1235" stopIfTrue="1"/>
  </conditionalFormatting>
  <conditionalFormatting sqref="A1558">
    <cfRule type="duplicateValues" dxfId="1227" priority="1219" stopIfTrue="1"/>
    <cfRule type="duplicateValues" dxfId="1226" priority="1220" stopIfTrue="1"/>
    <cfRule type="duplicateValues" dxfId="1225" priority="1221" stopIfTrue="1"/>
    <cfRule type="duplicateValues" dxfId="1224" priority="1222" stopIfTrue="1"/>
    <cfRule type="duplicateValues" dxfId="1223" priority="1223" stopIfTrue="1"/>
    <cfRule type="duplicateValues" dxfId="1222" priority="1224" stopIfTrue="1"/>
    <cfRule type="duplicateValues" dxfId="1221" priority="1225" stopIfTrue="1"/>
    <cfRule type="duplicateValues" dxfId="1220" priority="1226" stopIfTrue="1"/>
    <cfRule type="aboveAverage" dxfId="1219" priority="1227" stopIfTrue="1" aboveAverage="0"/>
    <cfRule type="duplicateValues" dxfId="1218" priority="1228" stopIfTrue="1"/>
  </conditionalFormatting>
  <conditionalFormatting sqref="A1556:A1557">
    <cfRule type="duplicateValues" dxfId="1217" priority="1205" stopIfTrue="1"/>
    <cfRule type="duplicateValues" dxfId="1216" priority="1206" stopIfTrue="1"/>
    <cfRule type="duplicateValues" dxfId="1215" priority="1207" stopIfTrue="1"/>
    <cfRule type="duplicateValues" dxfId="1214" priority="1208" stopIfTrue="1"/>
    <cfRule type="duplicateValues" dxfId="1213" priority="1209" stopIfTrue="1"/>
    <cfRule type="duplicateValues" dxfId="1212" priority="1210" stopIfTrue="1"/>
    <cfRule type="duplicateValues" dxfId="1211" priority="1211" stopIfTrue="1"/>
    <cfRule type="duplicateValues" dxfId="1210" priority="1212" stopIfTrue="1"/>
    <cfRule type="duplicateValues" dxfId="1209" priority="1213" stopIfTrue="1"/>
    <cfRule type="duplicateValues" dxfId="1208" priority="1214" stopIfTrue="1"/>
    <cfRule type="duplicateValues" dxfId="1207" priority="1215" stopIfTrue="1"/>
    <cfRule type="duplicateValues" dxfId="1206" priority="1216" stopIfTrue="1"/>
    <cfRule type="aboveAverage" dxfId="1205" priority="1217" stopIfTrue="1" aboveAverage="0"/>
    <cfRule type="duplicateValues" dxfId="1204" priority="1218" stopIfTrue="1"/>
  </conditionalFormatting>
  <conditionalFormatting sqref="A1556:A1557">
    <cfRule type="duplicateValues" dxfId="1203" priority="1201" stopIfTrue="1"/>
    <cfRule type="duplicateValues" dxfId="1202" priority="1202" stopIfTrue="1"/>
    <cfRule type="duplicateValues" dxfId="1201" priority="1203" stopIfTrue="1"/>
    <cfRule type="duplicateValues" dxfId="1200" priority="1204" stopIfTrue="1"/>
  </conditionalFormatting>
  <conditionalFormatting sqref="A1556:A1557">
    <cfRule type="duplicateValues" dxfId="1199" priority="1194" stopIfTrue="1"/>
    <cfRule type="duplicateValues" dxfId="1198" priority="1195" stopIfTrue="1"/>
    <cfRule type="duplicateValues" dxfId="1197" priority="1196" stopIfTrue="1"/>
    <cfRule type="duplicateValues" dxfId="1196" priority="1197" stopIfTrue="1"/>
    <cfRule type="duplicateValues" dxfId="1195" priority="1198" stopIfTrue="1"/>
    <cfRule type="aboveAverage" dxfId="1194" priority="1199" stopIfTrue="1" aboveAverage="0"/>
    <cfRule type="duplicateValues" dxfId="1193" priority="1200" stopIfTrue="1"/>
  </conditionalFormatting>
  <conditionalFormatting sqref="A1556:A1557">
    <cfRule type="duplicateValues" dxfId="1192" priority="1184" stopIfTrue="1"/>
    <cfRule type="duplicateValues" dxfId="1191" priority="1185" stopIfTrue="1"/>
    <cfRule type="duplicateValues" dxfId="1190" priority="1186" stopIfTrue="1"/>
    <cfRule type="duplicateValues" dxfId="1189" priority="1187" stopIfTrue="1"/>
    <cfRule type="duplicateValues" dxfId="1188" priority="1188" stopIfTrue="1"/>
    <cfRule type="duplicateValues" dxfId="1187" priority="1189" stopIfTrue="1"/>
    <cfRule type="duplicateValues" dxfId="1186" priority="1190" stopIfTrue="1"/>
    <cfRule type="duplicateValues" dxfId="1185" priority="1191" stopIfTrue="1"/>
    <cfRule type="aboveAverage" dxfId="1184" priority="1192" stopIfTrue="1" aboveAverage="0"/>
    <cfRule type="duplicateValues" dxfId="1183" priority="1193" stopIfTrue="1"/>
  </conditionalFormatting>
  <conditionalFormatting sqref="A1556:A1558">
    <cfRule type="duplicateValues" dxfId="1182" priority="1179" stopIfTrue="1"/>
    <cfRule type="duplicateValues" dxfId="1181" priority="1180"/>
    <cfRule type="duplicateValues" dxfId="1180" priority="1181"/>
    <cfRule type="duplicateValues" dxfId="1179" priority="1182"/>
    <cfRule type="duplicateValues" dxfId="1178" priority="1183" stopIfTrue="1"/>
  </conditionalFormatting>
  <conditionalFormatting sqref="A1556:A1558">
    <cfRule type="duplicateValues" dxfId="1177" priority="1174" stopIfTrue="1"/>
    <cfRule type="duplicateValues" dxfId="1176" priority="1175"/>
    <cfRule type="duplicateValues" dxfId="1175" priority="1176"/>
    <cfRule type="duplicateValues" dxfId="1174" priority="1177"/>
    <cfRule type="duplicateValues" dxfId="1173" priority="1178" stopIfTrue="1"/>
  </conditionalFormatting>
  <conditionalFormatting sqref="A1556:A1558">
    <cfRule type="duplicateValues" dxfId="1172" priority="1173" stopIfTrue="1"/>
  </conditionalFormatting>
  <conditionalFormatting sqref="A1556:A1558">
    <cfRule type="duplicateValues" dxfId="1171" priority="1159" stopIfTrue="1"/>
    <cfRule type="duplicateValues" dxfId="1170" priority="1160" stopIfTrue="1"/>
    <cfRule type="duplicateValues" dxfId="1169" priority="1161" stopIfTrue="1"/>
    <cfRule type="duplicateValues" dxfId="1168" priority="1162" stopIfTrue="1"/>
    <cfRule type="duplicateValues" dxfId="1167" priority="1163" stopIfTrue="1"/>
    <cfRule type="duplicateValues" dxfId="1166" priority="1164" stopIfTrue="1"/>
    <cfRule type="duplicateValues" dxfId="1165" priority="1165" stopIfTrue="1"/>
    <cfRule type="duplicateValues" dxfId="1164" priority="1166" stopIfTrue="1"/>
    <cfRule type="duplicateValues" dxfId="1163" priority="1167" stopIfTrue="1"/>
    <cfRule type="duplicateValues" dxfId="1162" priority="1168" stopIfTrue="1"/>
    <cfRule type="duplicateValues" dxfId="1161" priority="1169" stopIfTrue="1"/>
    <cfRule type="duplicateValues" dxfId="1160" priority="1170" stopIfTrue="1"/>
    <cfRule type="aboveAverage" dxfId="1159" priority="1171" stopIfTrue="1" aboveAverage="0"/>
    <cfRule type="duplicateValues" dxfId="1158" priority="1172" stopIfTrue="1"/>
  </conditionalFormatting>
  <conditionalFormatting sqref="A1556:A1558">
    <cfRule type="duplicateValues" dxfId="1157" priority="1155" stopIfTrue="1"/>
    <cfRule type="duplicateValues" dxfId="1156" priority="1156" stopIfTrue="1"/>
    <cfRule type="duplicateValues" dxfId="1155" priority="1157" stopIfTrue="1"/>
    <cfRule type="duplicateValues" dxfId="1154" priority="1158" stopIfTrue="1"/>
  </conditionalFormatting>
  <conditionalFormatting sqref="A1556:A1558">
    <cfRule type="duplicateValues" dxfId="1153" priority="1148" stopIfTrue="1"/>
    <cfRule type="duplicateValues" dxfId="1152" priority="1149" stopIfTrue="1"/>
    <cfRule type="duplicateValues" dxfId="1151" priority="1150" stopIfTrue="1"/>
    <cfRule type="duplicateValues" dxfId="1150" priority="1151" stopIfTrue="1"/>
    <cfRule type="duplicateValues" dxfId="1149" priority="1152" stopIfTrue="1"/>
    <cfRule type="aboveAverage" dxfId="1148" priority="1153" stopIfTrue="1" aboveAverage="0"/>
    <cfRule type="duplicateValues" dxfId="1147" priority="1154" stopIfTrue="1"/>
  </conditionalFormatting>
  <conditionalFormatting sqref="A1556:A1558">
    <cfRule type="duplicateValues" dxfId="1146" priority="1138" stopIfTrue="1"/>
    <cfRule type="duplicateValues" dxfId="1145" priority="1139" stopIfTrue="1"/>
    <cfRule type="duplicateValues" dxfId="1144" priority="1140" stopIfTrue="1"/>
    <cfRule type="duplicateValues" dxfId="1143" priority="1141" stopIfTrue="1"/>
    <cfRule type="duplicateValues" dxfId="1142" priority="1142" stopIfTrue="1"/>
    <cfRule type="duplicateValues" dxfId="1141" priority="1143" stopIfTrue="1"/>
    <cfRule type="duplicateValues" dxfId="1140" priority="1144" stopIfTrue="1"/>
    <cfRule type="duplicateValues" dxfId="1139" priority="1145" stopIfTrue="1"/>
    <cfRule type="aboveAverage" dxfId="1138" priority="1146" stopIfTrue="1" aboveAverage="0"/>
    <cfRule type="duplicateValues" dxfId="1137" priority="1147" stopIfTrue="1"/>
  </conditionalFormatting>
  <conditionalFormatting sqref="A1557:A1558">
    <cfRule type="duplicateValues" dxfId="1136" priority="1133" stopIfTrue="1"/>
    <cfRule type="duplicateValues" dxfId="1135" priority="1134"/>
    <cfRule type="duplicateValues" dxfId="1134" priority="1135"/>
    <cfRule type="duplicateValues" dxfId="1133" priority="1136"/>
    <cfRule type="duplicateValues" dxfId="1132" priority="1137" stopIfTrue="1"/>
  </conditionalFormatting>
  <conditionalFormatting sqref="A1557:A1558">
    <cfRule type="duplicateValues" dxfId="1131" priority="1132" stopIfTrue="1"/>
  </conditionalFormatting>
  <conditionalFormatting sqref="A1557:A1558">
    <cfRule type="duplicateValues" dxfId="1130" priority="1127" stopIfTrue="1"/>
    <cfRule type="duplicateValues" dxfId="1129" priority="1128"/>
    <cfRule type="duplicateValues" dxfId="1128" priority="1129"/>
    <cfRule type="duplicateValues" dxfId="1127" priority="1130"/>
    <cfRule type="duplicateValues" dxfId="1126" priority="1131" stopIfTrue="1"/>
  </conditionalFormatting>
  <conditionalFormatting sqref="A1557:A1558">
    <cfRule type="duplicateValues" dxfId="1125" priority="1126" stopIfTrue="1"/>
  </conditionalFormatting>
  <conditionalFormatting sqref="A1556:A1558">
    <cfRule type="duplicateValues" dxfId="1124" priority="1124" stopIfTrue="1"/>
    <cfRule type="duplicateValues" dxfId="1123" priority="1125" stopIfTrue="1"/>
  </conditionalFormatting>
  <conditionalFormatting sqref="A1559:A1567 A1544:A1557">
    <cfRule type="duplicateValues" dxfId="1122" priority="1118"/>
    <cfRule type="duplicateValues" dxfId="1121" priority="1119" stopIfTrue="1"/>
    <cfRule type="duplicateValues" dxfId="1120" priority="1120" stopIfTrue="1"/>
    <cfRule type="duplicateValues" dxfId="1119" priority="1121" stopIfTrue="1"/>
    <cfRule type="duplicateValues" dxfId="1118" priority="1122" stopIfTrue="1"/>
    <cfRule type="duplicateValues" dxfId="1117" priority="1123" stopIfTrue="1"/>
  </conditionalFormatting>
  <conditionalFormatting sqref="A1561:A1567">
    <cfRule type="duplicateValues" dxfId="1116" priority="1117" stopIfTrue="1"/>
  </conditionalFormatting>
  <conditionalFormatting sqref="A1559:A1567 A1544:A1557">
    <cfRule type="duplicateValues" dxfId="1115" priority="1116"/>
  </conditionalFormatting>
  <conditionalFormatting sqref="A1556">
    <cfRule type="duplicateValues" dxfId="1114" priority="1114"/>
    <cfRule type="duplicateValues" dxfId="1113" priority="1115"/>
  </conditionalFormatting>
  <conditionalFormatting sqref="A1555">
    <cfRule type="duplicateValues" dxfId="1112" priority="1112" stopIfTrue="1"/>
    <cfRule type="duplicateValues" dxfId="1111" priority="1113" stopIfTrue="1"/>
  </conditionalFormatting>
  <conditionalFormatting sqref="A1553">
    <cfRule type="duplicateValues" dxfId="1110" priority="1106"/>
    <cfRule type="duplicateValues" dxfId="1109" priority="1107" stopIfTrue="1"/>
    <cfRule type="duplicateValues" dxfId="1108" priority="1108" stopIfTrue="1"/>
    <cfRule type="duplicateValues" dxfId="1107" priority="1109" stopIfTrue="1"/>
    <cfRule type="duplicateValues" dxfId="1106" priority="1110" stopIfTrue="1"/>
    <cfRule type="duplicateValues" dxfId="1105" priority="1111" stopIfTrue="1"/>
  </conditionalFormatting>
  <conditionalFormatting sqref="A1553">
    <cfRule type="duplicateValues" dxfId="1104" priority="1105"/>
  </conditionalFormatting>
  <conditionalFormatting sqref="A1554:A1555">
    <cfRule type="duplicateValues" dxfId="1103" priority="1099"/>
    <cfRule type="duplicateValues" dxfId="1102" priority="1100" stopIfTrue="1"/>
    <cfRule type="duplicateValues" dxfId="1101" priority="1101" stopIfTrue="1"/>
    <cfRule type="duplicateValues" dxfId="1100" priority="1102" stopIfTrue="1"/>
    <cfRule type="duplicateValues" dxfId="1099" priority="1103" stopIfTrue="1"/>
    <cfRule type="duplicateValues" dxfId="1098" priority="1104" stopIfTrue="1"/>
  </conditionalFormatting>
  <conditionalFormatting sqref="A1554:A1555">
    <cfRule type="duplicateValues" dxfId="1097" priority="1098"/>
  </conditionalFormatting>
  <conditionalFormatting sqref="A1558:A1567 A1544:A1556">
    <cfRule type="duplicateValues" dxfId="1096" priority="1092"/>
    <cfRule type="duplicateValues" dxfId="1095" priority="1093" stopIfTrue="1"/>
    <cfRule type="duplicateValues" dxfId="1094" priority="1094" stopIfTrue="1"/>
    <cfRule type="duplicateValues" dxfId="1093" priority="1095" stopIfTrue="1"/>
    <cfRule type="duplicateValues" dxfId="1092" priority="1096" stopIfTrue="1"/>
    <cfRule type="duplicateValues" dxfId="1091" priority="1097" stopIfTrue="1"/>
  </conditionalFormatting>
  <conditionalFormatting sqref="A1560:A1567">
    <cfRule type="duplicateValues" dxfId="1090" priority="1091" stopIfTrue="1"/>
  </conditionalFormatting>
  <conditionalFormatting sqref="A1558:A1567 A1544:A1556">
    <cfRule type="duplicateValues" dxfId="1089" priority="1090"/>
  </conditionalFormatting>
  <conditionalFormatting sqref="A1563:A1565">
    <cfRule type="duplicateValues" dxfId="1088" priority="1084"/>
    <cfRule type="duplicateValues" dxfId="1087" priority="1085" stopIfTrue="1"/>
    <cfRule type="duplicateValues" dxfId="1086" priority="1086" stopIfTrue="1"/>
    <cfRule type="duplicateValues" dxfId="1085" priority="1087" stopIfTrue="1"/>
    <cfRule type="duplicateValues" dxfId="1084" priority="1088" stopIfTrue="1"/>
    <cfRule type="duplicateValues" dxfId="1083" priority="1089" stopIfTrue="1"/>
  </conditionalFormatting>
  <conditionalFormatting sqref="A1563:A1565">
    <cfRule type="duplicateValues" dxfId="1082" priority="1083"/>
  </conditionalFormatting>
  <conditionalFormatting sqref="A1563:A1565">
    <cfRule type="duplicateValues" dxfId="1081" priority="1081"/>
    <cfRule type="duplicateValues" dxfId="1080" priority="1082"/>
  </conditionalFormatting>
  <conditionalFormatting sqref="A1566">
    <cfRule type="duplicateValues" dxfId="1079" priority="1075"/>
    <cfRule type="duplicateValues" dxfId="1078" priority="1076" stopIfTrue="1"/>
    <cfRule type="duplicateValues" dxfId="1077" priority="1077" stopIfTrue="1"/>
    <cfRule type="duplicateValues" dxfId="1076" priority="1078" stopIfTrue="1"/>
    <cfRule type="duplicateValues" dxfId="1075" priority="1079" stopIfTrue="1"/>
    <cfRule type="duplicateValues" dxfId="1074" priority="1080" stopIfTrue="1"/>
  </conditionalFormatting>
  <conditionalFormatting sqref="A1566">
    <cfRule type="duplicateValues" dxfId="1073" priority="1074"/>
  </conditionalFormatting>
  <conditionalFormatting sqref="A1566">
    <cfRule type="duplicateValues" dxfId="1072" priority="1072"/>
    <cfRule type="duplicateValues" dxfId="1071" priority="1073"/>
  </conditionalFormatting>
  <conditionalFormatting sqref="A1567">
    <cfRule type="duplicateValues" dxfId="1070" priority="1066"/>
    <cfRule type="duplicateValues" dxfId="1069" priority="1067" stopIfTrue="1"/>
    <cfRule type="duplicateValues" dxfId="1068" priority="1068" stopIfTrue="1"/>
    <cfRule type="duplicateValues" dxfId="1067" priority="1069" stopIfTrue="1"/>
    <cfRule type="duplicateValues" dxfId="1066" priority="1070" stopIfTrue="1"/>
    <cfRule type="duplicateValues" dxfId="1065" priority="1071" stopIfTrue="1"/>
  </conditionalFormatting>
  <conditionalFormatting sqref="A1567">
    <cfRule type="duplicateValues" dxfId="1064" priority="1065"/>
  </conditionalFormatting>
  <conditionalFormatting sqref="A1567">
    <cfRule type="duplicateValues" dxfId="1063" priority="1063"/>
    <cfRule type="duplicateValues" dxfId="1062" priority="1064"/>
  </conditionalFormatting>
  <conditionalFormatting sqref="A1564:A1568 A1544:A1562">
    <cfRule type="duplicateValues" dxfId="1061" priority="1057"/>
    <cfRule type="duplicateValues" dxfId="1060" priority="1058" stopIfTrue="1"/>
    <cfRule type="duplicateValues" dxfId="1059" priority="1059" stopIfTrue="1"/>
    <cfRule type="duplicateValues" dxfId="1058" priority="1060" stopIfTrue="1"/>
    <cfRule type="duplicateValues" dxfId="1057" priority="1061" stopIfTrue="1"/>
    <cfRule type="duplicateValues" dxfId="1056" priority="1062" stopIfTrue="1"/>
  </conditionalFormatting>
  <conditionalFormatting sqref="A1566:A1568">
    <cfRule type="duplicateValues" dxfId="1055" priority="1056" stopIfTrue="1"/>
  </conditionalFormatting>
  <conditionalFormatting sqref="A1564:A1568 A1544:A1562">
    <cfRule type="duplicateValues" dxfId="1054" priority="1055"/>
  </conditionalFormatting>
  <conditionalFormatting sqref="A1565:A1567 A1544:A1563">
    <cfRule type="duplicateValues" dxfId="1053" priority="1049"/>
    <cfRule type="duplicateValues" dxfId="1052" priority="1050" stopIfTrue="1"/>
    <cfRule type="duplicateValues" dxfId="1051" priority="1051" stopIfTrue="1"/>
    <cfRule type="duplicateValues" dxfId="1050" priority="1052" stopIfTrue="1"/>
    <cfRule type="duplicateValues" dxfId="1049" priority="1053" stopIfTrue="1"/>
    <cfRule type="duplicateValues" dxfId="1048" priority="1054" stopIfTrue="1"/>
  </conditionalFormatting>
  <conditionalFormatting sqref="A1565:A1567 A1544:A1563">
    <cfRule type="duplicateValues" dxfId="1047" priority="1048"/>
  </conditionalFormatting>
  <conditionalFormatting sqref="A1081:A1082">
    <cfRule type="duplicateValues" dxfId="1046" priority="1042"/>
    <cfRule type="duplicateValues" dxfId="1045" priority="1043" stopIfTrue="1"/>
    <cfRule type="duplicateValues" dxfId="1044" priority="1044" stopIfTrue="1"/>
    <cfRule type="duplicateValues" dxfId="1043" priority="1045" stopIfTrue="1"/>
    <cfRule type="duplicateValues" dxfId="1042" priority="1046" stopIfTrue="1"/>
    <cfRule type="duplicateValues" dxfId="1041" priority="1047" stopIfTrue="1"/>
  </conditionalFormatting>
  <conditionalFormatting sqref="A1081:A1082">
    <cfRule type="duplicateValues" dxfId="1040" priority="1041"/>
  </conditionalFormatting>
  <conditionalFormatting sqref="A1081:A1082">
    <cfRule type="duplicateValues" dxfId="1039" priority="1039"/>
    <cfRule type="duplicateValues" dxfId="1038" priority="1040"/>
  </conditionalFormatting>
  <conditionalFormatting sqref="A507">
    <cfRule type="duplicateValues" dxfId="1037" priority="1033"/>
    <cfRule type="duplicateValues" dxfId="1036" priority="1034" stopIfTrue="1"/>
    <cfRule type="duplicateValues" dxfId="1035" priority="1035" stopIfTrue="1"/>
    <cfRule type="duplicateValues" dxfId="1034" priority="1036" stopIfTrue="1"/>
    <cfRule type="duplicateValues" dxfId="1033" priority="1037" stopIfTrue="1"/>
    <cfRule type="duplicateValues" dxfId="1032" priority="1038" stopIfTrue="1"/>
  </conditionalFormatting>
  <conditionalFormatting sqref="A507">
    <cfRule type="duplicateValues" dxfId="1031" priority="1032"/>
  </conditionalFormatting>
  <conditionalFormatting sqref="A514">
    <cfRule type="duplicateValues" dxfId="1030" priority="1026"/>
    <cfRule type="duplicateValues" dxfId="1029" priority="1027" stopIfTrue="1"/>
    <cfRule type="duplicateValues" dxfId="1028" priority="1028" stopIfTrue="1"/>
    <cfRule type="duplicateValues" dxfId="1027" priority="1029" stopIfTrue="1"/>
    <cfRule type="duplicateValues" dxfId="1026" priority="1030" stopIfTrue="1"/>
    <cfRule type="duplicateValues" dxfId="1025" priority="1031" stopIfTrue="1"/>
  </conditionalFormatting>
  <conditionalFormatting sqref="A514">
    <cfRule type="duplicateValues" dxfId="1024" priority="1025"/>
  </conditionalFormatting>
  <conditionalFormatting sqref="A1544:A1567">
    <cfRule type="duplicateValues" dxfId="1023" priority="1019"/>
    <cfRule type="duplicateValues" dxfId="1022" priority="1020" stopIfTrue="1"/>
    <cfRule type="duplicateValues" dxfId="1021" priority="1021" stopIfTrue="1"/>
    <cfRule type="duplicateValues" dxfId="1020" priority="1022" stopIfTrue="1"/>
    <cfRule type="duplicateValues" dxfId="1019" priority="1023" stopIfTrue="1"/>
    <cfRule type="duplicateValues" dxfId="1018" priority="1024" stopIfTrue="1"/>
  </conditionalFormatting>
  <conditionalFormatting sqref="A1544:A1567">
    <cfRule type="duplicateValues" dxfId="1017" priority="1018"/>
  </conditionalFormatting>
  <conditionalFormatting sqref="A1544:A1567">
    <cfRule type="duplicateValues" dxfId="1016" priority="1016"/>
    <cfRule type="duplicateValues" dxfId="1015" priority="1017"/>
  </conditionalFormatting>
  <conditionalFormatting sqref="A1281">
    <cfRule type="duplicateValues" dxfId="1014" priority="1010"/>
    <cfRule type="duplicateValues" dxfId="1013" priority="1011" stopIfTrue="1"/>
    <cfRule type="duplicateValues" dxfId="1012" priority="1012" stopIfTrue="1"/>
    <cfRule type="duplicateValues" dxfId="1011" priority="1013" stopIfTrue="1"/>
    <cfRule type="duplicateValues" dxfId="1010" priority="1014" stopIfTrue="1"/>
    <cfRule type="duplicateValues" dxfId="1009" priority="1015" stopIfTrue="1"/>
  </conditionalFormatting>
  <conditionalFormatting sqref="A1281">
    <cfRule type="duplicateValues" dxfId="1008" priority="1009"/>
  </conditionalFormatting>
  <conditionalFormatting sqref="A1281">
    <cfRule type="duplicateValues" dxfId="1007" priority="1007"/>
    <cfRule type="duplicateValues" dxfId="1006" priority="1008"/>
  </conditionalFormatting>
  <conditionalFormatting sqref="A1281">
    <cfRule type="duplicateValues" dxfId="1005" priority="1005"/>
    <cfRule type="duplicateValues" dxfId="1004" priority="1006"/>
  </conditionalFormatting>
  <conditionalFormatting sqref="A1281">
    <cfRule type="duplicateValues" dxfId="1003" priority="1004"/>
  </conditionalFormatting>
  <conditionalFormatting sqref="A1:A2096">
    <cfRule type="duplicateValues" dxfId="1002" priority="1003"/>
  </conditionalFormatting>
  <conditionalFormatting sqref="A1282:A1285">
    <cfRule type="duplicateValues" dxfId="1001" priority="997"/>
    <cfRule type="duplicateValues" dxfId="1000" priority="998" stopIfTrue="1"/>
    <cfRule type="duplicateValues" dxfId="999" priority="999" stopIfTrue="1"/>
    <cfRule type="duplicateValues" dxfId="998" priority="1000" stopIfTrue="1"/>
    <cfRule type="duplicateValues" dxfId="997" priority="1001" stopIfTrue="1"/>
    <cfRule type="duplicateValues" dxfId="996" priority="1002" stopIfTrue="1"/>
  </conditionalFormatting>
  <conditionalFormatting sqref="A1282:A1285">
    <cfRule type="duplicateValues" dxfId="995" priority="996"/>
  </conditionalFormatting>
  <conditionalFormatting sqref="A1282:A1285">
    <cfRule type="duplicateValues" dxfId="994" priority="994"/>
    <cfRule type="duplicateValues" dxfId="993" priority="995"/>
  </conditionalFormatting>
  <conditionalFormatting sqref="A1282:A1285">
    <cfRule type="duplicateValues" dxfId="992" priority="992"/>
    <cfRule type="duplicateValues" dxfId="991" priority="993"/>
  </conditionalFormatting>
  <conditionalFormatting sqref="A1282:A1285">
    <cfRule type="duplicateValues" dxfId="990" priority="991"/>
  </conditionalFormatting>
  <conditionalFormatting sqref="A2052:A2062">
    <cfRule type="duplicateValues" dxfId="989" priority="990"/>
  </conditionalFormatting>
  <conditionalFormatting sqref="A2052:A2062">
    <cfRule type="duplicateValues" dxfId="988" priority="989"/>
  </conditionalFormatting>
  <conditionalFormatting sqref="A2052:A2062">
    <cfRule type="duplicateValues" dxfId="987" priority="988" stopIfTrue="1"/>
  </conditionalFormatting>
  <conditionalFormatting sqref="A675:A676">
    <cfRule type="duplicateValues" dxfId="986" priority="982"/>
    <cfRule type="duplicateValues" dxfId="985" priority="983" stopIfTrue="1"/>
    <cfRule type="duplicateValues" dxfId="984" priority="984" stopIfTrue="1"/>
    <cfRule type="duplicateValues" dxfId="983" priority="985" stopIfTrue="1"/>
    <cfRule type="duplicateValues" dxfId="982" priority="986" stopIfTrue="1"/>
    <cfRule type="duplicateValues" dxfId="981" priority="987" stopIfTrue="1"/>
  </conditionalFormatting>
  <conditionalFormatting sqref="A675:A676">
    <cfRule type="duplicateValues" dxfId="980" priority="981"/>
  </conditionalFormatting>
  <conditionalFormatting sqref="A675:A676">
    <cfRule type="duplicateValues" dxfId="979" priority="979"/>
    <cfRule type="duplicateValues" dxfId="978" priority="980"/>
  </conditionalFormatting>
  <conditionalFormatting sqref="A2057">
    <cfRule type="duplicateValues" dxfId="977" priority="977"/>
    <cfRule type="duplicateValues" dxfId="976" priority="978"/>
  </conditionalFormatting>
  <conditionalFormatting sqref="A2057">
    <cfRule type="duplicateValues" dxfId="975" priority="975"/>
    <cfRule type="duplicateValues" dxfId="974" priority="976"/>
  </conditionalFormatting>
  <conditionalFormatting sqref="A2057">
    <cfRule type="duplicateValues" dxfId="973" priority="974"/>
  </conditionalFormatting>
  <conditionalFormatting sqref="A2057">
    <cfRule type="duplicateValues" dxfId="972" priority="973"/>
  </conditionalFormatting>
  <conditionalFormatting sqref="A2057">
    <cfRule type="duplicateValues" dxfId="971" priority="972"/>
  </conditionalFormatting>
  <conditionalFormatting sqref="A2057">
    <cfRule type="duplicateValues" dxfId="970" priority="971" stopIfTrue="1"/>
  </conditionalFormatting>
  <conditionalFormatting sqref="A2057">
    <cfRule type="duplicateValues" dxfId="969" priority="965"/>
    <cfRule type="duplicateValues" dxfId="968" priority="966" stopIfTrue="1"/>
    <cfRule type="duplicateValues" dxfId="967" priority="967" stopIfTrue="1"/>
    <cfRule type="duplicateValues" dxfId="966" priority="968" stopIfTrue="1"/>
    <cfRule type="duplicateValues" dxfId="965" priority="969" stopIfTrue="1"/>
    <cfRule type="duplicateValues" dxfId="964" priority="970" stopIfTrue="1"/>
  </conditionalFormatting>
  <conditionalFormatting sqref="A2057">
    <cfRule type="duplicateValues" dxfId="963" priority="964"/>
  </conditionalFormatting>
  <conditionalFormatting sqref="A2057">
    <cfRule type="duplicateValues" dxfId="962" priority="962"/>
    <cfRule type="duplicateValues" dxfId="961" priority="963"/>
  </conditionalFormatting>
  <conditionalFormatting sqref="A2057">
    <cfRule type="duplicateValues" dxfId="960" priority="960"/>
    <cfRule type="duplicateValues" dxfId="959" priority="961"/>
  </conditionalFormatting>
  <conditionalFormatting sqref="A2057">
    <cfRule type="duplicateValues" dxfId="958" priority="959"/>
  </conditionalFormatting>
  <conditionalFormatting sqref="A2057">
    <cfRule type="duplicateValues" dxfId="957" priority="953"/>
    <cfRule type="duplicateValues" dxfId="956" priority="954" stopIfTrue="1"/>
    <cfRule type="duplicateValues" dxfId="955" priority="955" stopIfTrue="1"/>
    <cfRule type="duplicateValues" dxfId="954" priority="956" stopIfTrue="1"/>
    <cfRule type="duplicateValues" dxfId="953" priority="957" stopIfTrue="1"/>
    <cfRule type="duplicateValues" dxfId="952" priority="958" stopIfTrue="1"/>
  </conditionalFormatting>
  <conditionalFormatting sqref="A2057">
    <cfRule type="duplicateValues" dxfId="951" priority="952"/>
  </conditionalFormatting>
  <conditionalFormatting sqref="A2057">
    <cfRule type="duplicateValues" dxfId="950" priority="950"/>
    <cfRule type="duplicateValues" dxfId="949" priority="951"/>
  </conditionalFormatting>
  <conditionalFormatting sqref="A2057">
    <cfRule type="duplicateValues" dxfId="948" priority="944"/>
    <cfRule type="duplicateValues" dxfId="947" priority="945" stopIfTrue="1"/>
    <cfRule type="duplicateValues" dxfId="946" priority="946" stopIfTrue="1"/>
    <cfRule type="duplicateValues" dxfId="945" priority="947" stopIfTrue="1"/>
    <cfRule type="duplicateValues" dxfId="944" priority="948" stopIfTrue="1"/>
    <cfRule type="duplicateValues" dxfId="943" priority="949" stopIfTrue="1"/>
  </conditionalFormatting>
  <conditionalFormatting sqref="A2057">
    <cfRule type="duplicateValues" dxfId="942" priority="943"/>
  </conditionalFormatting>
  <conditionalFormatting sqref="A2057">
    <cfRule type="duplicateValues" dxfId="941" priority="937"/>
    <cfRule type="duplicateValues" dxfId="940" priority="938" stopIfTrue="1"/>
    <cfRule type="duplicateValues" dxfId="939" priority="939" stopIfTrue="1"/>
    <cfRule type="duplicateValues" dxfId="938" priority="940" stopIfTrue="1"/>
    <cfRule type="duplicateValues" dxfId="937" priority="941" stopIfTrue="1"/>
    <cfRule type="duplicateValues" dxfId="936" priority="942" stopIfTrue="1"/>
  </conditionalFormatting>
  <conditionalFormatting sqref="A2057">
    <cfRule type="duplicateValues" dxfId="935" priority="936"/>
  </conditionalFormatting>
  <conditionalFormatting sqref="A2057">
    <cfRule type="duplicateValues" dxfId="934" priority="934"/>
    <cfRule type="duplicateValues" dxfId="933" priority="935"/>
  </conditionalFormatting>
  <conditionalFormatting sqref="A2057">
    <cfRule type="duplicateValues" dxfId="932" priority="933"/>
  </conditionalFormatting>
  <conditionalFormatting sqref="A2057">
    <cfRule type="duplicateValues" dxfId="931" priority="927"/>
    <cfRule type="duplicateValues" dxfId="930" priority="928" stopIfTrue="1"/>
    <cfRule type="duplicateValues" dxfId="929" priority="929" stopIfTrue="1"/>
    <cfRule type="duplicateValues" dxfId="928" priority="930" stopIfTrue="1"/>
    <cfRule type="duplicateValues" dxfId="927" priority="931" stopIfTrue="1"/>
    <cfRule type="duplicateValues" dxfId="926" priority="932" stopIfTrue="1"/>
  </conditionalFormatting>
  <conditionalFormatting sqref="A2057">
    <cfRule type="duplicateValues" dxfId="925" priority="926"/>
  </conditionalFormatting>
  <conditionalFormatting sqref="A2057">
    <cfRule type="duplicateValues" dxfId="924" priority="924"/>
    <cfRule type="duplicateValues" dxfId="923" priority="925"/>
  </conditionalFormatting>
  <conditionalFormatting sqref="A2057">
    <cfRule type="duplicateValues" dxfId="922" priority="922"/>
    <cfRule type="duplicateValues" dxfId="921" priority="923"/>
  </conditionalFormatting>
  <conditionalFormatting sqref="A2057">
    <cfRule type="duplicateValues" dxfId="920" priority="921"/>
  </conditionalFormatting>
  <conditionalFormatting sqref="A2057">
    <cfRule type="duplicateValues" dxfId="919" priority="915"/>
    <cfRule type="duplicateValues" dxfId="918" priority="916" stopIfTrue="1"/>
    <cfRule type="duplicateValues" dxfId="917" priority="917" stopIfTrue="1"/>
    <cfRule type="duplicateValues" dxfId="916" priority="918" stopIfTrue="1"/>
    <cfRule type="duplicateValues" dxfId="915" priority="919" stopIfTrue="1"/>
    <cfRule type="duplicateValues" dxfId="914" priority="920" stopIfTrue="1"/>
  </conditionalFormatting>
  <conditionalFormatting sqref="A2057">
    <cfRule type="duplicateValues" dxfId="913" priority="914"/>
  </conditionalFormatting>
  <conditionalFormatting sqref="A2057">
    <cfRule type="duplicateValues" dxfId="912" priority="908"/>
    <cfRule type="duplicateValues" dxfId="911" priority="909" stopIfTrue="1"/>
    <cfRule type="duplicateValues" dxfId="910" priority="910" stopIfTrue="1"/>
    <cfRule type="duplicateValues" dxfId="909" priority="911" stopIfTrue="1"/>
    <cfRule type="duplicateValues" dxfId="908" priority="912" stopIfTrue="1"/>
    <cfRule type="duplicateValues" dxfId="907" priority="913" stopIfTrue="1"/>
  </conditionalFormatting>
  <conditionalFormatting sqref="A2057">
    <cfRule type="duplicateValues" dxfId="906" priority="907"/>
  </conditionalFormatting>
  <conditionalFormatting sqref="A2057">
    <cfRule type="duplicateValues" dxfId="905" priority="905"/>
    <cfRule type="duplicateValues" dxfId="904" priority="906"/>
  </conditionalFormatting>
  <conditionalFormatting sqref="A2057">
    <cfRule type="duplicateValues" dxfId="903" priority="903"/>
    <cfRule type="duplicateValues" dxfId="902" priority="904"/>
  </conditionalFormatting>
  <conditionalFormatting sqref="A2057">
    <cfRule type="duplicateValues" dxfId="901" priority="897"/>
    <cfRule type="duplicateValues" dxfId="900" priority="898" stopIfTrue="1"/>
    <cfRule type="duplicateValues" dxfId="899" priority="899" stopIfTrue="1"/>
    <cfRule type="duplicateValues" dxfId="898" priority="900" stopIfTrue="1"/>
    <cfRule type="duplicateValues" dxfId="897" priority="901" stopIfTrue="1"/>
    <cfRule type="duplicateValues" dxfId="896" priority="902" stopIfTrue="1"/>
  </conditionalFormatting>
  <conditionalFormatting sqref="A2057">
    <cfRule type="duplicateValues" dxfId="895" priority="896"/>
  </conditionalFormatting>
  <conditionalFormatting sqref="A2057">
    <cfRule type="duplicateValues" dxfId="894" priority="894"/>
    <cfRule type="duplicateValues" dxfId="893" priority="895"/>
  </conditionalFormatting>
  <conditionalFormatting sqref="A2057">
    <cfRule type="duplicateValues" dxfId="892" priority="892"/>
    <cfRule type="duplicateValues" dxfId="891" priority="893"/>
  </conditionalFormatting>
  <conditionalFormatting sqref="A2057">
    <cfRule type="duplicateValues" dxfId="890" priority="891"/>
  </conditionalFormatting>
  <conditionalFormatting sqref="A2057">
    <cfRule type="duplicateValues" dxfId="889" priority="885"/>
    <cfRule type="duplicateValues" dxfId="888" priority="886" stopIfTrue="1"/>
    <cfRule type="duplicateValues" dxfId="887" priority="887" stopIfTrue="1"/>
    <cfRule type="duplicateValues" dxfId="886" priority="888" stopIfTrue="1"/>
    <cfRule type="duplicateValues" dxfId="885" priority="889" stopIfTrue="1"/>
    <cfRule type="duplicateValues" dxfId="884" priority="890" stopIfTrue="1"/>
  </conditionalFormatting>
  <conditionalFormatting sqref="A2057">
    <cfRule type="duplicateValues" dxfId="883" priority="884"/>
  </conditionalFormatting>
  <conditionalFormatting sqref="A2057">
    <cfRule type="duplicateValues" dxfId="882" priority="882"/>
    <cfRule type="duplicateValues" dxfId="881" priority="883"/>
  </conditionalFormatting>
  <conditionalFormatting sqref="A2057">
    <cfRule type="duplicateValues" dxfId="880" priority="880"/>
    <cfRule type="duplicateValues" dxfId="879" priority="881"/>
  </conditionalFormatting>
  <conditionalFormatting sqref="A2057">
    <cfRule type="duplicateValues" dxfId="878" priority="879"/>
  </conditionalFormatting>
  <conditionalFormatting sqref="A2057">
    <cfRule type="duplicateValues" dxfId="877" priority="878"/>
  </conditionalFormatting>
  <conditionalFormatting sqref="A2057">
    <cfRule type="duplicateValues" dxfId="876" priority="872"/>
    <cfRule type="duplicateValues" dxfId="875" priority="873" stopIfTrue="1"/>
    <cfRule type="duplicateValues" dxfId="874" priority="874" stopIfTrue="1"/>
    <cfRule type="duplicateValues" dxfId="873" priority="875" stopIfTrue="1"/>
    <cfRule type="duplicateValues" dxfId="872" priority="876" stopIfTrue="1"/>
    <cfRule type="duplicateValues" dxfId="871" priority="877" stopIfTrue="1"/>
  </conditionalFormatting>
  <conditionalFormatting sqref="A2057">
    <cfRule type="duplicateValues" dxfId="870" priority="871"/>
  </conditionalFormatting>
  <conditionalFormatting sqref="A2057">
    <cfRule type="duplicateValues" dxfId="869" priority="869"/>
    <cfRule type="duplicateValues" dxfId="868" priority="870"/>
  </conditionalFormatting>
  <conditionalFormatting sqref="A2057">
    <cfRule type="duplicateValues" dxfId="867" priority="867"/>
    <cfRule type="duplicateValues" dxfId="866" priority="868"/>
  </conditionalFormatting>
  <conditionalFormatting sqref="A2057">
    <cfRule type="duplicateValues" dxfId="865" priority="866"/>
  </conditionalFormatting>
  <conditionalFormatting sqref="A2057">
    <cfRule type="duplicateValues" dxfId="864" priority="865"/>
  </conditionalFormatting>
  <conditionalFormatting sqref="A2057">
    <cfRule type="duplicateValues" dxfId="863" priority="859"/>
    <cfRule type="duplicateValues" dxfId="862" priority="860" stopIfTrue="1"/>
    <cfRule type="duplicateValues" dxfId="861" priority="861" stopIfTrue="1"/>
    <cfRule type="duplicateValues" dxfId="860" priority="862" stopIfTrue="1"/>
    <cfRule type="duplicateValues" dxfId="859" priority="863" stopIfTrue="1"/>
    <cfRule type="duplicateValues" dxfId="858" priority="864" stopIfTrue="1"/>
  </conditionalFormatting>
  <conditionalFormatting sqref="A2057">
    <cfRule type="duplicateValues" dxfId="857" priority="858"/>
  </conditionalFormatting>
  <conditionalFormatting sqref="A2057">
    <cfRule type="duplicateValues" dxfId="856" priority="856"/>
    <cfRule type="duplicateValues" dxfId="855" priority="857"/>
  </conditionalFormatting>
  <conditionalFormatting sqref="A2047:A2060">
    <cfRule type="duplicateValues" dxfId="854" priority="854"/>
    <cfRule type="duplicateValues" dxfId="853" priority="855"/>
  </conditionalFormatting>
  <conditionalFormatting sqref="A2047:A2060">
    <cfRule type="duplicateValues" dxfId="852" priority="852"/>
    <cfRule type="duplicateValues" dxfId="851" priority="853"/>
  </conditionalFormatting>
  <conditionalFormatting sqref="A2047:A2060">
    <cfRule type="duplicateValues" dxfId="850" priority="851"/>
  </conditionalFormatting>
  <conditionalFormatting sqref="A2052:A2060">
    <cfRule type="duplicateValues" dxfId="849" priority="850"/>
  </conditionalFormatting>
  <conditionalFormatting sqref="A2052:A2060">
    <cfRule type="duplicateValues" dxfId="848" priority="849"/>
  </conditionalFormatting>
  <conditionalFormatting sqref="A2052:A2060">
    <cfRule type="duplicateValues" dxfId="847" priority="848" stopIfTrue="1"/>
  </conditionalFormatting>
  <conditionalFormatting sqref="A2047:A2060">
    <cfRule type="duplicateValues" dxfId="846" priority="842"/>
    <cfRule type="duplicateValues" dxfId="845" priority="843" stopIfTrue="1"/>
    <cfRule type="duplicateValues" dxfId="844" priority="844" stopIfTrue="1"/>
    <cfRule type="duplicateValues" dxfId="843" priority="845" stopIfTrue="1"/>
    <cfRule type="duplicateValues" dxfId="842" priority="846" stopIfTrue="1"/>
    <cfRule type="duplicateValues" dxfId="841" priority="847" stopIfTrue="1"/>
  </conditionalFormatting>
  <conditionalFormatting sqref="A2047:A2060">
    <cfRule type="duplicateValues" dxfId="840" priority="841"/>
  </conditionalFormatting>
  <conditionalFormatting sqref="A2047:A2060">
    <cfRule type="duplicateValues" dxfId="839" priority="839"/>
    <cfRule type="duplicateValues" dxfId="838" priority="840"/>
  </conditionalFormatting>
  <conditionalFormatting sqref="A2047:A2060">
    <cfRule type="duplicateValues" dxfId="837" priority="837"/>
    <cfRule type="duplicateValues" dxfId="836" priority="838"/>
  </conditionalFormatting>
  <conditionalFormatting sqref="A2047:A2060">
    <cfRule type="duplicateValues" dxfId="835" priority="836"/>
  </conditionalFormatting>
  <conditionalFormatting sqref="A2047:A2060">
    <cfRule type="duplicateValues" dxfId="834" priority="830"/>
    <cfRule type="duplicateValues" dxfId="833" priority="831" stopIfTrue="1"/>
    <cfRule type="duplicateValues" dxfId="832" priority="832" stopIfTrue="1"/>
    <cfRule type="duplicateValues" dxfId="831" priority="833" stopIfTrue="1"/>
    <cfRule type="duplicateValues" dxfId="830" priority="834" stopIfTrue="1"/>
    <cfRule type="duplicateValues" dxfId="829" priority="835" stopIfTrue="1"/>
  </conditionalFormatting>
  <conditionalFormatting sqref="A2047:A2060">
    <cfRule type="duplicateValues" dxfId="828" priority="829"/>
  </conditionalFormatting>
  <conditionalFormatting sqref="A2047:A2060">
    <cfRule type="duplicateValues" dxfId="827" priority="827"/>
    <cfRule type="duplicateValues" dxfId="826" priority="828"/>
  </conditionalFormatting>
  <conditionalFormatting sqref="A2048:A2060">
    <cfRule type="duplicateValues" dxfId="825" priority="821"/>
    <cfRule type="duplicateValues" dxfId="824" priority="822" stopIfTrue="1"/>
    <cfRule type="duplicateValues" dxfId="823" priority="823" stopIfTrue="1"/>
    <cfRule type="duplicateValues" dxfId="822" priority="824" stopIfTrue="1"/>
    <cfRule type="duplicateValues" dxfId="821" priority="825" stopIfTrue="1"/>
    <cfRule type="duplicateValues" dxfId="820" priority="826" stopIfTrue="1"/>
  </conditionalFormatting>
  <conditionalFormatting sqref="A2048:A2060">
    <cfRule type="duplicateValues" dxfId="819" priority="820"/>
  </conditionalFormatting>
  <conditionalFormatting sqref="A2048:A2060">
    <cfRule type="duplicateValues" dxfId="818" priority="814"/>
    <cfRule type="duplicateValues" dxfId="817" priority="815" stopIfTrue="1"/>
    <cfRule type="duplicateValues" dxfId="816" priority="816" stopIfTrue="1"/>
    <cfRule type="duplicateValues" dxfId="815" priority="817" stopIfTrue="1"/>
    <cfRule type="duplicateValues" dxfId="814" priority="818" stopIfTrue="1"/>
    <cfRule type="duplicateValues" dxfId="813" priority="819" stopIfTrue="1"/>
  </conditionalFormatting>
  <conditionalFormatting sqref="A2048:A2060">
    <cfRule type="duplicateValues" dxfId="812" priority="813"/>
  </conditionalFormatting>
  <conditionalFormatting sqref="A2047:A2060">
    <cfRule type="duplicateValues" dxfId="811" priority="811"/>
    <cfRule type="duplicateValues" dxfId="810" priority="812"/>
  </conditionalFormatting>
  <conditionalFormatting sqref="A2047:A2060">
    <cfRule type="duplicateValues" dxfId="809" priority="810"/>
  </conditionalFormatting>
  <conditionalFormatting sqref="A2047:A2060">
    <cfRule type="duplicateValues" dxfId="808" priority="804"/>
    <cfRule type="duplicateValues" dxfId="807" priority="805" stopIfTrue="1"/>
    <cfRule type="duplicateValues" dxfId="806" priority="806" stopIfTrue="1"/>
    <cfRule type="duplicateValues" dxfId="805" priority="807" stopIfTrue="1"/>
    <cfRule type="duplicateValues" dxfId="804" priority="808" stopIfTrue="1"/>
    <cfRule type="duplicateValues" dxfId="803" priority="809" stopIfTrue="1"/>
  </conditionalFormatting>
  <conditionalFormatting sqref="A2047:A2060">
    <cfRule type="duplicateValues" dxfId="802" priority="803"/>
  </conditionalFormatting>
  <conditionalFormatting sqref="A2047:A2060">
    <cfRule type="duplicateValues" dxfId="801" priority="801"/>
    <cfRule type="duplicateValues" dxfId="800" priority="802"/>
  </conditionalFormatting>
  <conditionalFormatting sqref="A2047:A2060">
    <cfRule type="duplicateValues" dxfId="799" priority="799"/>
    <cfRule type="duplicateValues" dxfId="798" priority="800"/>
  </conditionalFormatting>
  <conditionalFormatting sqref="A2047:A2060">
    <cfRule type="duplicateValues" dxfId="797" priority="798"/>
  </conditionalFormatting>
  <conditionalFormatting sqref="A2047:A2060">
    <cfRule type="duplicateValues" dxfId="796" priority="792"/>
    <cfRule type="duplicateValues" dxfId="795" priority="793" stopIfTrue="1"/>
    <cfRule type="duplicateValues" dxfId="794" priority="794" stopIfTrue="1"/>
    <cfRule type="duplicateValues" dxfId="793" priority="795" stopIfTrue="1"/>
    <cfRule type="duplicateValues" dxfId="792" priority="796" stopIfTrue="1"/>
    <cfRule type="duplicateValues" dxfId="791" priority="797" stopIfTrue="1"/>
  </conditionalFormatting>
  <conditionalFormatting sqref="A2047:A2060">
    <cfRule type="duplicateValues" dxfId="790" priority="791"/>
  </conditionalFormatting>
  <conditionalFormatting sqref="A2047:A2060">
    <cfRule type="duplicateValues" dxfId="789" priority="785"/>
    <cfRule type="duplicateValues" dxfId="788" priority="786" stopIfTrue="1"/>
    <cfRule type="duplicateValues" dxfId="787" priority="787" stopIfTrue="1"/>
    <cfRule type="duplicateValues" dxfId="786" priority="788" stopIfTrue="1"/>
    <cfRule type="duplicateValues" dxfId="785" priority="789" stopIfTrue="1"/>
    <cfRule type="duplicateValues" dxfId="784" priority="790" stopIfTrue="1"/>
  </conditionalFormatting>
  <conditionalFormatting sqref="A2047:A2060">
    <cfRule type="duplicateValues" dxfId="783" priority="784"/>
  </conditionalFormatting>
  <conditionalFormatting sqref="A2047:A2060">
    <cfRule type="duplicateValues" dxfId="782" priority="782"/>
    <cfRule type="duplicateValues" dxfId="781" priority="783"/>
  </conditionalFormatting>
  <conditionalFormatting sqref="A2047:A2060">
    <cfRule type="duplicateValues" dxfId="780" priority="780"/>
    <cfRule type="duplicateValues" dxfId="779" priority="781"/>
  </conditionalFormatting>
  <conditionalFormatting sqref="A2047:A2060">
    <cfRule type="duplicateValues" dxfId="778" priority="774"/>
    <cfRule type="duplicateValues" dxfId="777" priority="775" stopIfTrue="1"/>
    <cfRule type="duplicateValues" dxfId="776" priority="776" stopIfTrue="1"/>
    <cfRule type="duplicateValues" dxfId="775" priority="777" stopIfTrue="1"/>
    <cfRule type="duplicateValues" dxfId="774" priority="778" stopIfTrue="1"/>
    <cfRule type="duplicateValues" dxfId="773" priority="779" stopIfTrue="1"/>
  </conditionalFormatting>
  <conditionalFormatting sqref="A2047:A2060">
    <cfRule type="duplicateValues" dxfId="772" priority="773"/>
  </conditionalFormatting>
  <conditionalFormatting sqref="A2047:A2060">
    <cfRule type="duplicateValues" dxfId="771" priority="771"/>
    <cfRule type="duplicateValues" dxfId="770" priority="772"/>
  </conditionalFormatting>
  <conditionalFormatting sqref="A2047:A2060">
    <cfRule type="duplicateValues" dxfId="769" priority="769"/>
    <cfRule type="duplicateValues" dxfId="768" priority="770"/>
  </conditionalFormatting>
  <conditionalFormatting sqref="A2047:A2060">
    <cfRule type="duplicateValues" dxfId="767" priority="768"/>
  </conditionalFormatting>
  <conditionalFormatting sqref="A2047:A2060">
    <cfRule type="duplicateValues" dxfId="766" priority="762"/>
    <cfRule type="duplicateValues" dxfId="765" priority="763" stopIfTrue="1"/>
    <cfRule type="duplicateValues" dxfId="764" priority="764" stopIfTrue="1"/>
    <cfRule type="duplicateValues" dxfId="763" priority="765" stopIfTrue="1"/>
    <cfRule type="duplicateValues" dxfId="762" priority="766" stopIfTrue="1"/>
    <cfRule type="duplicateValues" dxfId="761" priority="767" stopIfTrue="1"/>
  </conditionalFormatting>
  <conditionalFormatting sqref="A2047:A2060">
    <cfRule type="duplicateValues" dxfId="760" priority="761"/>
  </conditionalFormatting>
  <conditionalFormatting sqref="A2047:A2060">
    <cfRule type="duplicateValues" dxfId="759" priority="759"/>
    <cfRule type="duplicateValues" dxfId="758" priority="760"/>
  </conditionalFormatting>
  <conditionalFormatting sqref="A2047:A2060">
    <cfRule type="duplicateValues" dxfId="757" priority="757"/>
    <cfRule type="duplicateValues" dxfId="756" priority="758"/>
  </conditionalFormatting>
  <conditionalFormatting sqref="A2047:A2060">
    <cfRule type="duplicateValues" dxfId="755" priority="756"/>
  </conditionalFormatting>
  <conditionalFormatting sqref="A2047:A2060">
    <cfRule type="duplicateValues" dxfId="754" priority="755"/>
  </conditionalFormatting>
  <conditionalFormatting sqref="A2047:A2060">
    <cfRule type="duplicateValues" dxfId="753" priority="749"/>
    <cfRule type="duplicateValues" dxfId="752" priority="750" stopIfTrue="1"/>
    <cfRule type="duplicateValues" dxfId="751" priority="751" stopIfTrue="1"/>
    <cfRule type="duplicateValues" dxfId="750" priority="752" stopIfTrue="1"/>
    <cfRule type="duplicateValues" dxfId="749" priority="753" stopIfTrue="1"/>
    <cfRule type="duplicateValues" dxfId="748" priority="754" stopIfTrue="1"/>
  </conditionalFormatting>
  <conditionalFormatting sqref="A2047:A2060">
    <cfRule type="duplicateValues" dxfId="747" priority="748"/>
  </conditionalFormatting>
  <conditionalFormatting sqref="A2047:A2060">
    <cfRule type="duplicateValues" dxfId="746" priority="746"/>
    <cfRule type="duplicateValues" dxfId="745" priority="747"/>
  </conditionalFormatting>
  <conditionalFormatting sqref="A2047:A2060">
    <cfRule type="duplicateValues" dxfId="744" priority="744"/>
    <cfRule type="duplicateValues" dxfId="743" priority="745"/>
  </conditionalFormatting>
  <conditionalFormatting sqref="A2047:A2060">
    <cfRule type="duplicateValues" dxfId="742" priority="743"/>
  </conditionalFormatting>
  <conditionalFormatting sqref="A2047:A2060">
    <cfRule type="duplicateValues" dxfId="741" priority="742"/>
  </conditionalFormatting>
  <conditionalFormatting sqref="A2049:A2060">
    <cfRule type="duplicateValues" dxfId="740" priority="736"/>
    <cfRule type="duplicateValues" dxfId="739" priority="737" stopIfTrue="1"/>
    <cfRule type="duplicateValues" dxfId="738" priority="738" stopIfTrue="1"/>
    <cfRule type="duplicateValues" dxfId="737" priority="739" stopIfTrue="1"/>
    <cfRule type="duplicateValues" dxfId="736" priority="740" stopIfTrue="1"/>
    <cfRule type="duplicateValues" dxfId="735" priority="741" stopIfTrue="1"/>
  </conditionalFormatting>
  <conditionalFormatting sqref="A2049:A2060">
    <cfRule type="duplicateValues" dxfId="734" priority="735"/>
  </conditionalFormatting>
  <conditionalFormatting sqref="A2049:A2060">
    <cfRule type="duplicateValues" dxfId="733" priority="733"/>
    <cfRule type="duplicateValues" dxfId="732" priority="734"/>
  </conditionalFormatting>
  <conditionalFormatting sqref="A2060">
    <cfRule type="duplicateValues" dxfId="731" priority="727"/>
    <cfRule type="duplicateValues" dxfId="730" priority="728" stopIfTrue="1"/>
    <cfRule type="duplicateValues" dxfId="729" priority="729" stopIfTrue="1"/>
    <cfRule type="duplicateValues" dxfId="728" priority="730" stopIfTrue="1"/>
    <cfRule type="duplicateValues" dxfId="727" priority="731" stopIfTrue="1"/>
    <cfRule type="duplicateValues" dxfId="726" priority="732" stopIfTrue="1"/>
  </conditionalFormatting>
  <conditionalFormatting sqref="A2060">
    <cfRule type="duplicateValues" dxfId="725" priority="726"/>
  </conditionalFormatting>
  <conditionalFormatting sqref="A2060">
    <cfRule type="duplicateValues" dxfId="724" priority="724"/>
    <cfRule type="duplicateValues" dxfId="723" priority="725"/>
  </conditionalFormatting>
  <conditionalFormatting sqref="A2060">
    <cfRule type="duplicateValues" dxfId="722" priority="722"/>
    <cfRule type="duplicateValues" dxfId="721" priority="723"/>
  </conditionalFormatting>
  <conditionalFormatting sqref="A2060">
    <cfRule type="duplicateValues" dxfId="720" priority="721"/>
  </conditionalFormatting>
  <conditionalFormatting sqref="A2060">
    <cfRule type="duplicateValues" dxfId="719" priority="720"/>
  </conditionalFormatting>
  <conditionalFormatting sqref="A2060">
    <cfRule type="duplicateValues" dxfId="718" priority="719"/>
  </conditionalFormatting>
  <conditionalFormatting sqref="A2060">
    <cfRule type="duplicateValues" dxfId="717" priority="718"/>
  </conditionalFormatting>
  <conditionalFormatting sqref="A2060">
    <cfRule type="duplicateValues" dxfId="716" priority="717" stopIfTrue="1"/>
  </conditionalFormatting>
  <conditionalFormatting sqref="A2059">
    <cfRule type="duplicateValues" dxfId="715" priority="715"/>
    <cfRule type="duplicateValues" dxfId="714" priority="716"/>
  </conditionalFormatting>
  <conditionalFormatting sqref="A2059">
    <cfRule type="duplicateValues" dxfId="713" priority="713"/>
    <cfRule type="duplicateValues" dxfId="712" priority="714"/>
  </conditionalFormatting>
  <conditionalFormatting sqref="A2059">
    <cfRule type="duplicateValues" dxfId="711" priority="712"/>
  </conditionalFormatting>
  <conditionalFormatting sqref="A2059">
    <cfRule type="duplicateValues" dxfId="710" priority="711"/>
  </conditionalFormatting>
  <conditionalFormatting sqref="A2059">
    <cfRule type="duplicateValues" dxfId="709" priority="710"/>
  </conditionalFormatting>
  <conditionalFormatting sqref="A2059">
    <cfRule type="duplicateValues" dxfId="708" priority="709" stopIfTrue="1"/>
  </conditionalFormatting>
  <conditionalFormatting sqref="A2059">
    <cfRule type="duplicateValues" dxfId="707" priority="703"/>
    <cfRule type="duplicateValues" dxfId="706" priority="704" stopIfTrue="1"/>
    <cfRule type="duplicateValues" dxfId="705" priority="705" stopIfTrue="1"/>
    <cfRule type="duplicateValues" dxfId="704" priority="706" stopIfTrue="1"/>
    <cfRule type="duplicateValues" dxfId="703" priority="707" stopIfTrue="1"/>
    <cfRule type="duplicateValues" dxfId="702" priority="708" stopIfTrue="1"/>
  </conditionalFormatting>
  <conditionalFormatting sqref="A2059">
    <cfRule type="duplicateValues" dxfId="701" priority="702"/>
  </conditionalFormatting>
  <conditionalFormatting sqref="A2059">
    <cfRule type="duplicateValues" dxfId="700" priority="700"/>
    <cfRule type="duplicateValues" dxfId="699" priority="701"/>
  </conditionalFormatting>
  <conditionalFormatting sqref="A2059">
    <cfRule type="duplicateValues" dxfId="698" priority="698"/>
    <cfRule type="duplicateValues" dxfId="697" priority="699"/>
  </conditionalFormatting>
  <conditionalFormatting sqref="A2059">
    <cfRule type="duplicateValues" dxfId="696" priority="697"/>
  </conditionalFormatting>
  <conditionalFormatting sqref="A2059">
    <cfRule type="duplicateValues" dxfId="695" priority="691"/>
    <cfRule type="duplicateValues" dxfId="694" priority="692" stopIfTrue="1"/>
    <cfRule type="duplicateValues" dxfId="693" priority="693" stopIfTrue="1"/>
    <cfRule type="duplicateValues" dxfId="692" priority="694" stopIfTrue="1"/>
    <cfRule type="duplicateValues" dxfId="691" priority="695" stopIfTrue="1"/>
    <cfRule type="duplicateValues" dxfId="690" priority="696" stopIfTrue="1"/>
  </conditionalFormatting>
  <conditionalFormatting sqref="A2059">
    <cfRule type="duplicateValues" dxfId="689" priority="690"/>
  </conditionalFormatting>
  <conditionalFormatting sqref="A2059">
    <cfRule type="duplicateValues" dxfId="688" priority="688"/>
    <cfRule type="duplicateValues" dxfId="687" priority="689"/>
  </conditionalFormatting>
  <conditionalFormatting sqref="A2059">
    <cfRule type="duplicateValues" dxfId="686" priority="682"/>
    <cfRule type="duplicateValues" dxfId="685" priority="683" stopIfTrue="1"/>
    <cfRule type="duplicateValues" dxfId="684" priority="684" stopIfTrue="1"/>
    <cfRule type="duplicateValues" dxfId="683" priority="685" stopIfTrue="1"/>
    <cfRule type="duplicateValues" dxfId="682" priority="686" stopIfTrue="1"/>
    <cfRule type="duplicateValues" dxfId="681" priority="687" stopIfTrue="1"/>
  </conditionalFormatting>
  <conditionalFormatting sqref="A2059">
    <cfRule type="duplicateValues" dxfId="680" priority="681"/>
  </conditionalFormatting>
  <conditionalFormatting sqref="A2059">
    <cfRule type="duplicateValues" dxfId="679" priority="675"/>
    <cfRule type="duplicateValues" dxfId="678" priority="676" stopIfTrue="1"/>
    <cfRule type="duplicateValues" dxfId="677" priority="677" stopIfTrue="1"/>
    <cfRule type="duplicateValues" dxfId="676" priority="678" stopIfTrue="1"/>
    <cfRule type="duplicateValues" dxfId="675" priority="679" stopIfTrue="1"/>
    <cfRule type="duplicateValues" dxfId="674" priority="680" stopIfTrue="1"/>
  </conditionalFormatting>
  <conditionalFormatting sqref="A2059">
    <cfRule type="duplicateValues" dxfId="673" priority="674"/>
  </conditionalFormatting>
  <conditionalFormatting sqref="A2059">
    <cfRule type="duplicateValues" dxfId="672" priority="672"/>
    <cfRule type="duplicateValues" dxfId="671" priority="673"/>
  </conditionalFormatting>
  <conditionalFormatting sqref="A2059">
    <cfRule type="duplicateValues" dxfId="670" priority="671"/>
  </conditionalFormatting>
  <conditionalFormatting sqref="A2059">
    <cfRule type="duplicateValues" dxfId="669" priority="665"/>
    <cfRule type="duplicateValues" dxfId="668" priority="666" stopIfTrue="1"/>
    <cfRule type="duplicateValues" dxfId="667" priority="667" stopIfTrue="1"/>
    <cfRule type="duplicateValues" dxfId="666" priority="668" stopIfTrue="1"/>
    <cfRule type="duplicateValues" dxfId="665" priority="669" stopIfTrue="1"/>
    <cfRule type="duplicateValues" dxfId="664" priority="670" stopIfTrue="1"/>
  </conditionalFormatting>
  <conditionalFormatting sqref="A2059">
    <cfRule type="duplicateValues" dxfId="663" priority="664"/>
  </conditionalFormatting>
  <conditionalFormatting sqref="A2059">
    <cfRule type="duplicateValues" dxfId="662" priority="662"/>
    <cfRule type="duplicateValues" dxfId="661" priority="663"/>
  </conditionalFormatting>
  <conditionalFormatting sqref="A2059">
    <cfRule type="duplicateValues" dxfId="660" priority="660"/>
    <cfRule type="duplicateValues" dxfId="659" priority="661"/>
  </conditionalFormatting>
  <conditionalFormatting sqref="A2059">
    <cfRule type="duplicateValues" dxfId="658" priority="659"/>
  </conditionalFormatting>
  <conditionalFormatting sqref="A2059">
    <cfRule type="duplicateValues" dxfId="657" priority="653"/>
    <cfRule type="duplicateValues" dxfId="656" priority="654" stopIfTrue="1"/>
    <cfRule type="duplicateValues" dxfId="655" priority="655" stopIfTrue="1"/>
    <cfRule type="duplicateValues" dxfId="654" priority="656" stopIfTrue="1"/>
    <cfRule type="duplicateValues" dxfId="653" priority="657" stopIfTrue="1"/>
    <cfRule type="duplicateValues" dxfId="652" priority="658" stopIfTrue="1"/>
  </conditionalFormatting>
  <conditionalFormatting sqref="A2059">
    <cfRule type="duplicateValues" dxfId="651" priority="652"/>
  </conditionalFormatting>
  <conditionalFormatting sqref="A2059">
    <cfRule type="duplicateValues" dxfId="650" priority="646"/>
    <cfRule type="duplicateValues" dxfId="649" priority="647" stopIfTrue="1"/>
    <cfRule type="duplicateValues" dxfId="648" priority="648" stopIfTrue="1"/>
    <cfRule type="duplicateValues" dxfId="647" priority="649" stopIfTrue="1"/>
    <cfRule type="duplicateValues" dxfId="646" priority="650" stopIfTrue="1"/>
    <cfRule type="duplicateValues" dxfId="645" priority="651" stopIfTrue="1"/>
  </conditionalFormatting>
  <conditionalFormatting sqref="A2059">
    <cfRule type="duplicateValues" dxfId="644" priority="645"/>
  </conditionalFormatting>
  <conditionalFormatting sqref="A2059">
    <cfRule type="duplicateValues" dxfId="643" priority="643"/>
    <cfRule type="duplicateValues" dxfId="642" priority="644"/>
  </conditionalFormatting>
  <conditionalFormatting sqref="A2059">
    <cfRule type="duplicateValues" dxfId="641" priority="641"/>
    <cfRule type="duplicateValues" dxfId="640" priority="642"/>
  </conditionalFormatting>
  <conditionalFormatting sqref="A2059">
    <cfRule type="duplicateValues" dxfId="639" priority="635"/>
    <cfRule type="duplicateValues" dxfId="638" priority="636" stopIfTrue="1"/>
    <cfRule type="duplicateValues" dxfId="637" priority="637" stopIfTrue="1"/>
    <cfRule type="duplicateValues" dxfId="636" priority="638" stopIfTrue="1"/>
    <cfRule type="duplicateValues" dxfId="635" priority="639" stopIfTrue="1"/>
    <cfRule type="duplicateValues" dxfId="634" priority="640" stopIfTrue="1"/>
  </conditionalFormatting>
  <conditionalFormatting sqref="A2059">
    <cfRule type="duplicateValues" dxfId="633" priority="634"/>
  </conditionalFormatting>
  <conditionalFormatting sqref="A2059">
    <cfRule type="duplicateValues" dxfId="632" priority="632"/>
    <cfRule type="duplicateValues" dxfId="631" priority="633"/>
  </conditionalFormatting>
  <conditionalFormatting sqref="A2059">
    <cfRule type="duplicateValues" dxfId="630" priority="630"/>
    <cfRule type="duplicateValues" dxfId="629" priority="631"/>
  </conditionalFormatting>
  <conditionalFormatting sqref="A2059">
    <cfRule type="duplicateValues" dxfId="628" priority="629"/>
  </conditionalFormatting>
  <conditionalFormatting sqref="A2059">
    <cfRule type="duplicateValues" dxfId="627" priority="623"/>
    <cfRule type="duplicateValues" dxfId="626" priority="624" stopIfTrue="1"/>
    <cfRule type="duplicateValues" dxfId="625" priority="625" stopIfTrue="1"/>
    <cfRule type="duplicateValues" dxfId="624" priority="626" stopIfTrue="1"/>
    <cfRule type="duplicateValues" dxfId="623" priority="627" stopIfTrue="1"/>
    <cfRule type="duplicateValues" dxfId="622" priority="628" stopIfTrue="1"/>
  </conditionalFormatting>
  <conditionalFormatting sqref="A2059">
    <cfRule type="duplicateValues" dxfId="621" priority="622"/>
  </conditionalFormatting>
  <conditionalFormatting sqref="A2059">
    <cfRule type="duplicateValues" dxfId="620" priority="620"/>
    <cfRule type="duplicateValues" dxfId="619" priority="621"/>
  </conditionalFormatting>
  <conditionalFormatting sqref="A2059">
    <cfRule type="duplicateValues" dxfId="618" priority="618"/>
    <cfRule type="duplicateValues" dxfId="617" priority="619"/>
  </conditionalFormatting>
  <conditionalFormatting sqref="A2059">
    <cfRule type="duplicateValues" dxfId="616" priority="617"/>
  </conditionalFormatting>
  <conditionalFormatting sqref="A2059">
    <cfRule type="duplicateValues" dxfId="615" priority="616"/>
  </conditionalFormatting>
  <conditionalFormatting sqref="A2059">
    <cfRule type="duplicateValues" dxfId="614" priority="610"/>
    <cfRule type="duplicateValues" dxfId="613" priority="611" stopIfTrue="1"/>
    <cfRule type="duplicateValues" dxfId="612" priority="612" stopIfTrue="1"/>
    <cfRule type="duplicateValues" dxfId="611" priority="613" stopIfTrue="1"/>
    <cfRule type="duplicateValues" dxfId="610" priority="614" stopIfTrue="1"/>
    <cfRule type="duplicateValues" dxfId="609" priority="615" stopIfTrue="1"/>
  </conditionalFormatting>
  <conditionalFormatting sqref="A2059">
    <cfRule type="duplicateValues" dxfId="608" priority="609"/>
  </conditionalFormatting>
  <conditionalFormatting sqref="A2059">
    <cfRule type="duplicateValues" dxfId="607" priority="607"/>
    <cfRule type="duplicateValues" dxfId="606" priority="608"/>
  </conditionalFormatting>
  <conditionalFormatting sqref="A2059">
    <cfRule type="duplicateValues" dxfId="605" priority="605"/>
    <cfRule type="duplicateValues" dxfId="604" priority="606"/>
  </conditionalFormatting>
  <conditionalFormatting sqref="A2059">
    <cfRule type="duplicateValues" dxfId="603" priority="604"/>
  </conditionalFormatting>
  <conditionalFormatting sqref="A2059">
    <cfRule type="duplicateValues" dxfId="602" priority="603"/>
  </conditionalFormatting>
  <conditionalFormatting sqref="A2059">
    <cfRule type="duplicateValues" dxfId="601" priority="597"/>
    <cfRule type="duplicateValues" dxfId="600" priority="598" stopIfTrue="1"/>
    <cfRule type="duplicateValues" dxfId="599" priority="599" stopIfTrue="1"/>
    <cfRule type="duplicateValues" dxfId="598" priority="600" stopIfTrue="1"/>
    <cfRule type="duplicateValues" dxfId="597" priority="601" stopIfTrue="1"/>
    <cfRule type="duplicateValues" dxfId="596" priority="602" stopIfTrue="1"/>
  </conditionalFormatting>
  <conditionalFormatting sqref="A2059">
    <cfRule type="duplicateValues" dxfId="595" priority="596"/>
  </conditionalFormatting>
  <conditionalFormatting sqref="A2059">
    <cfRule type="duplicateValues" dxfId="594" priority="594"/>
    <cfRule type="duplicateValues" dxfId="593" priority="595"/>
  </conditionalFormatting>
  <conditionalFormatting sqref="A2048:A2051">
    <cfRule type="duplicateValues" dxfId="592" priority="588"/>
    <cfRule type="duplicateValues" dxfId="591" priority="589" stopIfTrue="1"/>
    <cfRule type="duplicateValues" dxfId="590" priority="590" stopIfTrue="1"/>
    <cfRule type="duplicateValues" dxfId="589" priority="591" stopIfTrue="1"/>
    <cfRule type="duplicateValues" dxfId="588" priority="592" stopIfTrue="1"/>
    <cfRule type="duplicateValues" dxfId="587" priority="593" stopIfTrue="1"/>
  </conditionalFormatting>
  <conditionalFormatting sqref="A2048:A2051">
    <cfRule type="duplicateValues" dxfId="586" priority="587"/>
  </conditionalFormatting>
  <conditionalFormatting sqref="A2048:A2051">
    <cfRule type="duplicateValues" dxfId="585" priority="585"/>
    <cfRule type="duplicateValues" dxfId="584" priority="586"/>
  </conditionalFormatting>
  <conditionalFormatting sqref="A2048:A2051">
    <cfRule type="duplicateValues" dxfId="583" priority="579"/>
    <cfRule type="duplicateValues" dxfId="582" priority="580" stopIfTrue="1"/>
    <cfRule type="duplicateValues" dxfId="581" priority="581" stopIfTrue="1"/>
    <cfRule type="duplicateValues" dxfId="580" priority="582" stopIfTrue="1"/>
    <cfRule type="duplicateValues" dxfId="579" priority="583" stopIfTrue="1"/>
    <cfRule type="duplicateValues" dxfId="578" priority="584" stopIfTrue="1"/>
  </conditionalFormatting>
  <conditionalFormatting sqref="A2048:A2051">
    <cfRule type="duplicateValues" dxfId="577" priority="573"/>
    <cfRule type="duplicateValues" dxfId="576" priority="574" stopIfTrue="1"/>
    <cfRule type="duplicateValues" dxfId="575" priority="575" stopIfTrue="1"/>
    <cfRule type="duplicateValues" dxfId="574" priority="576" stopIfTrue="1"/>
    <cfRule type="duplicateValues" dxfId="573" priority="577" stopIfTrue="1"/>
    <cfRule type="duplicateValues" dxfId="572" priority="578" stopIfTrue="1"/>
  </conditionalFormatting>
  <conditionalFormatting sqref="A2048:A2051">
    <cfRule type="duplicateValues" dxfId="571" priority="572"/>
  </conditionalFormatting>
  <conditionalFormatting sqref="A2048:A2051">
    <cfRule type="duplicateValues" dxfId="570" priority="571"/>
  </conditionalFormatting>
  <conditionalFormatting sqref="A2048:A2051">
    <cfRule type="duplicateValues" dxfId="569" priority="565"/>
    <cfRule type="duplicateValues" dxfId="568" priority="566" stopIfTrue="1"/>
    <cfRule type="duplicateValues" dxfId="567" priority="567" stopIfTrue="1"/>
    <cfRule type="duplicateValues" dxfId="566" priority="568" stopIfTrue="1"/>
    <cfRule type="duplicateValues" dxfId="565" priority="569" stopIfTrue="1"/>
    <cfRule type="duplicateValues" dxfId="564" priority="570" stopIfTrue="1"/>
  </conditionalFormatting>
  <conditionalFormatting sqref="A2048:A2051">
    <cfRule type="duplicateValues" dxfId="563" priority="564"/>
  </conditionalFormatting>
  <conditionalFormatting sqref="A2048:A2051">
    <cfRule type="duplicateValues" dxfId="562" priority="562"/>
    <cfRule type="duplicateValues" dxfId="561" priority="563"/>
  </conditionalFormatting>
  <conditionalFormatting sqref="A2048:A2051">
    <cfRule type="duplicateValues" dxfId="560" priority="561"/>
  </conditionalFormatting>
  <conditionalFormatting sqref="A2048:A2051">
    <cfRule type="duplicateValues" dxfId="559" priority="555"/>
    <cfRule type="duplicateValues" dxfId="558" priority="556" stopIfTrue="1"/>
    <cfRule type="duplicateValues" dxfId="557" priority="557" stopIfTrue="1"/>
    <cfRule type="duplicateValues" dxfId="556" priority="558" stopIfTrue="1"/>
    <cfRule type="duplicateValues" dxfId="555" priority="559" stopIfTrue="1"/>
    <cfRule type="duplicateValues" dxfId="554" priority="560" stopIfTrue="1"/>
  </conditionalFormatting>
  <conditionalFormatting sqref="A2048:A2051">
    <cfRule type="duplicateValues" dxfId="553" priority="554"/>
  </conditionalFormatting>
  <conditionalFormatting sqref="A2048:A2051">
    <cfRule type="duplicateValues" dxfId="552" priority="552"/>
    <cfRule type="duplicateValues" dxfId="551" priority="553"/>
  </conditionalFormatting>
  <conditionalFormatting sqref="A2048:A2051">
    <cfRule type="duplicateValues" dxfId="550" priority="550"/>
    <cfRule type="duplicateValues" dxfId="549" priority="551"/>
  </conditionalFormatting>
  <conditionalFormatting sqref="A2048:A2051">
    <cfRule type="duplicateValues" dxfId="548" priority="549"/>
  </conditionalFormatting>
  <conditionalFormatting sqref="A2048:A2051">
    <cfRule type="duplicateValues" dxfId="547" priority="543"/>
    <cfRule type="duplicateValues" dxfId="546" priority="544" stopIfTrue="1"/>
    <cfRule type="duplicateValues" dxfId="545" priority="545" stopIfTrue="1"/>
    <cfRule type="duplicateValues" dxfId="544" priority="546" stopIfTrue="1"/>
    <cfRule type="duplicateValues" dxfId="543" priority="547" stopIfTrue="1"/>
    <cfRule type="duplicateValues" dxfId="542" priority="548" stopIfTrue="1"/>
  </conditionalFormatting>
  <conditionalFormatting sqref="A2048:A2051">
    <cfRule type="duplicateValues" dxfId="541" priority="542"/>
  </conditionalFormatting>
  <conditionalFormatting sqref="A2048:A2051">
    <cfRule type="duplicateValues" dxfId="540" priority="540"/>
    <cfRule type="duplicateValues" dxfId="539" priority="541"/>
  </conditionalFormatting>
  <conditionalFormatting sqref="A2048:A2051">
    <cfRule type="duplicateValues" dxfId="538" priority="538"/>
    <cfRule type="duplicateValues" dxfId="537" priority="539"/>
  </conditionalFormatting>
  <conditionalFormatting sqref="A2048:A2051">
    <cfRule type="duplicateValues" dxfId="536" priority="537"/>
  </conditionalFormatting>
  <conditionalFormatting sqref="A2048:A2051">
    <cfRule type="duplicateValues" dxfId="535" priority="531"/>
    <cfRule type="duplicateValues" dxfId="534" priority="532" stopIfTrue="1"/>
    <cfRule type="duplicateValues" dxfId="533" priority="533" stopIfTrue="1"/>
    <cfRule type="duplicateValues" dxfId="532" priority="534" stopIfTrue="1"/>
    <cfRule type="duplicateValues" dxfId="531" priority="535" stopIfTrue="1"/>
    <cfRule type="duplicateValues" dxfId="530" priority="536" stopIfTrue="1"/>
  </conditionalFormatting>
  <conditionalFormatting sqref="A2048:A2051">
    <cfRule type="duplicateValues" dxfId="529" priority="530"/>
  </conditionalFormatting>
  <conditionalFormatting sqref="A2048:A2051">
    <cfRule type="duplicateValues" dxfId="528" priority="528"/>
    <cfRule type="duplicateValues" dxfId="527" priority="529"/>
  </conditionalFormatting>
  <conditionalFormatting sqref="A2048:A2051">
    <cfRule type="duplicateValues" dxfId="526" priority="526"/>
    <cfRule type="duplicateValues" dxfId="525" priority="527"/>
  </conditionalFormatting>
  <conditionalFormatting sqref="A2048:A2051">
    <cfRule type="duplicateValues" dxfId="524" priority="525"/>
  </conditionalFormatting>
  <conditionalFormatting sqref="A2048:A2051">
    <cfRule type="duplicateValues" dxfId="523" priority="519"/>
    <cfRule type="duplicateValues" dxfId="522" priority="520" stopIfTrue="1"/>
    <cfRule type="duplicateValues" dxfId="521" priority="521" stopIfTrue="1"/>
    <cfRule type="duplicateValues" dxfId="520" priority="522" stopIfTrue="1"/>
    <cfRule type="duplicateValues" dxfId="519" priority="523" stopIfTrue="1"/>
    <cfRule type="duplicateValues" dxfId="518" priority="524" stopIfTrue="1"/>
  </conditionalFormatting>
  <conditionalFormatting sqref="A2048:A2051">
    <cfRule type="duplicateValues" dxfId="517" priority="518"/>
  </conditionalFormatting>
  <conditionalFormatting sqref="A2048:A2051">
    <cfRule type="duplicateValues" dxfId="516" priority="516"/>
    <cfRule type="duplicateValues" dxfId="515" priority="517"/>
  </conditionalFormatting>
  <conditionalFormatting sqref="A2048:A2051">
    <cfRule type="duplicateValues" dxfId="514" priority="510"/>
    <cfRule type="duplicateValues" dxfId="513" priority="511" stopIfTrue="1"/>
    <cfRule type="duplicateValues" dxfId="512" priority="512" stopIfTrue="1"/>
    <cfRule type="duplicateValues" dxfId="511" priority="513" stopIfTrue="1"/>
    <cfRule type="duplicateValues" dxfId="510" priority="514" stopIfTrue="1"/>
    <cfRule type="duplicateValues" dxfId="509" priority="515" stopIfTrue="1"/>
  </conditionalFormatting>
  <conditionalFormatting sqref="A2048:A2051">
    <cfRule type="duplicateValues" dxfId="508" priority="509"/>
  </conditionalFormatting>
  <conditionalFormatting sqref="A2048:A2051">
    <cfRule type="duplicateValues" dxfId="507" priority="503"/>
    <cfRule type="duplicateValues" dxfId="506" priority="504" stopIfTrue="1"/>
    <cfRule type="duplicateValues" dxfId="505" priority="505" stopIfTrue="1"/>
    <cfRule type="duplicateValues" dxfId="504" priority="506" stopIfTrue="1"/>
    <cfRule type="duplicateValues" dxfId="503" priority="507" stopIfTrue="1"/>
    <cfRule type="duplicateValues" dxfId="502" priority="508" stopIfTrue="1"/>
  </conditionalFormatting>
  <conditionalFormatting sqref="A2048:A2051">
    <cfRule type="duplicateValues" dxfId="501" priority="502"/>
  </conditionalFormatting>
  <conditionalFormatting sqref="A2048:A2051">
    <cfRule type="duplicateValues" dxfId="500" priority="500"/>
    <cfRule type="duplicateValues" dxfId="499" priority="501"/>
  </conditionalFormatting>
  <conditionalFormatting sqref="A2048:A2051">
    <cfRule type="duplicateValues" dxfId="498" priority="499"/>
  </conditionalFormatting>
  <conditionalFormatting sqref="A2048:A2051">
    <cfRule type="duplicateValues" dxfId="497" priority="493"/>
    <cfRule type="duplicateValues" dxfId="496" priority="494" stopIfTrue="1"/>
    <cfRule type="duplicateValues" dxfId="495" priority="495" stopIfTrue="1"/>
    <cfRule type="duplicateValues" dxfId="494" priority="496" stopIfTrue="1"/>
    <cfRule type="duplicateValues" dxfId="493" priority="497" stopIfTrue="1"/>
    <cfRule type="duplicateValues" dxfId="492" priority="498" stopIfTrue="1"/>
  </conditionalFormatting>
  <conditionalFormatting sqref="A2048:A2051">
    <cfRule type="duplicateValues" dxfId="491" priority="492"/>
  </conditionalFormatting>
  <conditionalFormatting sqref="A2048:A2051">
    <cfRule type="duplicateValues" dxfId="490" priority="490"/>
    <cfRule type="duplicateValues" dxfId="489" priority="491"/>
  </conditionalFormatting>
  <conditionalFormatting sqref="A2048:A2051">
    <cfRule type="duplicateValues" dxfId="488" priority="484"/>
    <cfRule type="duplicateValues" dxfId="487" priority="485" stopIfTrue="1"/>
    <cfRule type="duplicateValues" dxfId="486" priority="486" stopIfTrue="1"/>
    <cfRule type="duplicateValues" dxfId="485" priority="487" stopIfTrue="1"/>
    <cfRule type="duplicateValues" dxfId="484" priority="488" stopIfTrue="1"/>
    <cfRule type="duplicateValues" dxfId="483" priority="489" stopIfTrue="1"/>
  </conditionalFormatting>
  <conditionalFormatting sqref="A2048:A2051">
    <cfRule type="duplicateValues" dxfId="482" priority="478"/>
    <cfRule type="duplicateValues" dxfId="481" priority="479" stopIfTrue="1"/>
    <cfRule type="duplicateValues" dxfId="480" priority="480" stopIfTrue="1"/>
    <cfRule type="duplicateValues" dxfId="479" priority="481" stopIfTrue="1"/>
    <cfRule type="duplicateValues" dxfId="478" priority="482" stopIfTrue="1"/>
    <cfRule type="duplicateValues" dxfId="477" priority="483" stopIfTrue="1"/>
  </conditionalFormatting>
  <conditionalFormatting sqref="A2048:A2051">
    <cfRule type="duplicateValues" dxfId="476" priority="477"/>
  </conditionalFormatting>
  <conditionalFormatting sqref="A2048:A2051">
    <cfRule type="duplicateValues" dxfId="475" priority="476"/>
  </conditionalFormatting>
  <conditionalFormatting sqref="A2048:A2051">
    <cfRule type="duplicateValues" dxfId="474" priority="470"/>
    <cfRule type="duplicateValues" dxfId="473" priority="471" stopIfTrue="1"/>
    <cfRule type="duplicateValues" dxfId="472" priority="472" stopIfTrue="1"/>
    <cfRule type="duplicateValues" dxfId="471" priority="473" stopIfTrue="1"/>
    <cfRule type="duplicateValues" dxfId="470" priority="474" stopIfTrue="1"/>
    <cfRule type="duplicateValues" dxfId="469" priority="475" stopIfTrue="1"/>
  </conditionalFormatting>
  <conditionalFormatting sqref="A2048:A2051">
    <cfRule type="duplicateValues" dxfId="468" priority="469"/>
  </conditionalFormatting>
  <conditionalFormatting sqref="A2048:A2051">
    <cfRule type="duplicateValues" dxfId="467" priority="467"/>
    <cfRule type="duplicateValues" dxfId="466" priority="468"/>
  </conditionalFormatting>
  <conditionalFormatting sqref="A2048:A2051">
    <cfRule type="duplicateValues" dxfId="465" priority="466"/>
  </conditionalFormatting>
  <conditionalFormatting sqref="A2048:A2051">
    <cfRule type="duplicateValues" dxfId="464" priority="460"/>
    <cfRule type="duplicateValues" dxfId="463" priority="461" stopIfTrue="1"/>
    <cfRule type="duplicateValues" dxfId="462" priority="462" stopIfTrue="1"/>
    <cfRule type="duplicateValues" dxfId="461" priority="463" stopIfTrue="1"/>
    <cfRule type="duplicateValues" dxfId="460" priority="464" stopIfTrue="1"/>
    <cfRule type="duplicateValues" dxfId="459" priority="465" stopIfTrue="1"/>
  </conditionalFormatting>
  <conditionalFormatting sqref="A2048:A2051">
    <cfRule type="duplicateValues" dxfId="458" priority="459"/>
  </conditionalFormatting>
  <conditionalFormatting sqref="A2048:A2051">
    <cfRule type="duplicateValues" dxfId="457" priority="457"/>
    <cfRule type="duplicateValues" dxfId="456" priority="458"/>
  </conditionalFormatting>
  <conditionalFormatting sqref="A2048:A2051">
    <cfRule type="duplicateValues" dxfId="455" priority="455"/>
    <cfRule type="duplicateValues" dxfId="454" priority="456"/>
  </conditionalFormatting>
  <conditionalFormatting sqref="A2048:A2051">
    <cfRule type="duplicateValues" dxfId="453" priority="454"/>
  </conditionalFormatting>
  <conditionalFormatting sqref="A2048:A2051">
    <cfRule type="duplicateValues" dxfId="452" priority="453"/>
  </conditionalFormatting>
  <conditionalFormatting sqref="A2048:A2051">
    <cfRule type="duplicateValues" dxfId="451" priority="447"/>
    <cfRule type="duplicateValues" dxfId="450" priority="448" stopIfTrue="1"/>
    <cfRule type="duplicateValues" dxfId="449" priority="449" stopIfTrue="1"/>
    <cfRule type="duplicateValues" dxfId="448" priority="450" stopIfTrue="1"/>
    <cfRule type="duplicateValues" dxfId="447" priority="451" stopIfTrue="1"/>
    <cfRule type="duplicateValues" dxfId="446" priority="452" stopIfTrue="1"/>
  </conditionalFormatting>
  <conditionalFormatting sqref="A2048:A2051">
    <cfRule type="duplicateValues" dxfId="445" priority="446"/>
  </conditionalFormatting>
  <conditionalFormatting sqref="A2048:A2051">
    <cfRule type="duplicateValues" dxfId="444" priority="444"/>
    <cfRule type="duplicateValues" dxfId="443" priority="445"/>
  </conditionalFormatting>
  <conditionalFormatting sqref="A2048:A2051">
    <cfRule type="duplicateValues" dxfId="442" priority="442"/>
    <cfRule type="duplicateValues" dxfId="441" priority="443"/>
  </conditionalFormatting>
  <conditionalFormatting sqref="A2048:A2051">
    <cfRule type="duplicateValues" dxfId="440" priority="441"/>
  </conditionalFormatting>
  <conditionalFormatting sqref="A2048:A2051">
    <cfRule type="duplicateValues" dxfId="439" priority="440"/>
  </conditionalFormatting>
  <conditionalFormatting sqref="A2048:A2051">
    <cfRule type="duplicateValues" dxfId="438" priority="434"/>
    <cfRule type="duplicateValues" dxfId="437" priority="435" stopIfTrue="1"/>
    <cfRule type="duplicateValues" dxfId="436" priority="436" stopIfTrue="1"/>
    <cfRule type="duplicateValues" dxfId="435" priority="437" stopIfTrue="1"/>
    <cfRule type="duplicateValues" dxfId="434" priority="438" stopIfTrue="1"/>
    <cfRule type="duplicateValues" dxfId="433" priority="439" stopIfTrue="1"/>
  </conditionalFormatting>
  <conditionalFormatting sqref="A2048:A2051">
    <cfRule type="duplicateValues" dxfId="432" priority="433"/>
  </conditionalFormatting>
  <conditionalFormatting sqref="A2048:A2051">
    <cfRule type="duplicateValues" dxfId="431" priority="431"/>
    <cfRule type="duplicateValues" dxfId="430" priority="432"/>
  </conditionalFormatting>
  <conditionalFormatting sqref="A2048:A2051">
    <cfRule type="duplicateValues" dxfId="429" priority="429"/>
    <cfRule type="duplicateValues" dxfId="428" priority="430"/>
  </conditionalFormatting>
  <conditionalFormatting sqref="A2048:A2051">
    <cfRule type="duplicateValues" dxfId="427" priority="428"/>
  </conditionalFormatting>
  <conditionalFormatting sqref="A2048:A2051">
    <cfRule type="duplicateValues" dxfId="426" priority="427"/>
  </conditionalFormatting>
  <conditionalFormatting sqref="A2048:A2051">
    <cfRule type="duplicateValues" dxfId="425" priority="426"/>
  </conditionalFormatting>
  <conditionalFormatting sqref="A2048:A2051">
    <cfRule type="duplicateValues" dxfId="424" priority="425"/>
  </conditionalFormatting>
  <conditionalFormatting sqref="A2048:A2051">
    <cfRule type="duplicateValues" dxfId="423" priority="424" stopIfTrue="1"/>
  </conditionalFormatting>
  <conditionalFormatting sqref="A2048:A2051">
    <cfRule type="duplicateValues" dxfId="422" priority="418"/>
    <cfRule type="duplicateValues" dxfId="421" priority="419" stopIfTrue="1"/>
    <cfRule type="duplicateValues" dxfId="420" priority="420" stopIfTrue="1"/>
    <cfRule type="duplicateValues" dxfId="419" priority="421" stopIfTrue="1"/>
    <cfRule type="duplicateValues" dxfId="418" priority="422" stopIfTrue="1"/>
    <cfRule type="duplicateValues" dxfId="417" priority="423" stopIfTrue="1"/>
  </conditionalFormatting>
  <conditionalFormatting sqref="A2048:A2051">
    <cfRule type="duplicateValues" dxfId="416" priority="417"/>
  </conditionalFormatting>
  <conditionalFormatting sqref="A2048:A2051">
    <cfRule type="duplicateValues" dxfId="415" priority="415"/>
    <cfRule type="duplicateValues" dxfId="414" priority="416"/>
  </conditionalFormatting>
  <conditionalFormatting sqref="A2048:A2051">
    <cfRule type="duplicateValues" dxfId="413" priority="413"/>
    <cfRule type="duplicateValues" dxfId="412" priority="414"/>
  </conditionalFormatting>
  <conditionalFormatting sqref="A2048:A2051">
    <cfRule type="duplicateValues" dxfId="411" priority="412"/>
  </conditionalFormatting>
  <conditionalFormatting sqref="A2048:A2051">
    <cfRule type="duplicateValues" dxfId="410" priority="411"/>
  </conditionalFormatting>
  <conditionalFormatting sqref="A2048:A2051">
    <cfRule type="duplicateValues" dxfId="409" priority="409"/>
    <cfRule type="duplicateValues" dxfId="408" priority="410"/>
  </conditionalFormatting>
  <conditionalFormatting sqref="A2048:A2051">
    <cfRule type="duplicateValues" dxfId="407" priority="407"/>
    <cfRule type="duplicateValues" dxfId="406" priority="408"/>
  </conditionalFormatting>
  <conditionalFormatting sqref="A2048:A2051">
    <cfRule type="duplicateValues" dxfId="405" priority="406"/>
  </conditionalFormatting>
  <conditionalFormatting sqref="A2048:A2051">
    <cfRule type="duplicateValues" dxfId="404" priority="400"/>
    <cfRule type="duplicateValues" dxfId="403" priority="401" stopIfTrue="1"/>
    <cfRule type="duplicateValues" dxfId="402" priority="402" stopIfTrue="1"/>
    <cfRule type="duplicateValues" dxfId="401" priority="403" stopIfTrue="1"/>
    <cfRule type="duplicateValues" dxfId="400" priority="404" stopIfTrue="1"/>
    <cfRule type="duplicateValues" dxfId="399" priority="405" stopIfTrue="1"/>
  </conditionalFormatting>
  <conditionalFormatting sqref="A2048:A2051">
    <cfRule type="duplicateValues" dxfId="398" priority="399"/>
  </conditionalFormatting>
  <conditionalFormatting sqref="A2048:A2051">
    <cfRule type="duplicateValues" dxfId="397" priority="397"/>
    <cfRule type="duplicateValues" dxfId="396" priority="398"/>
  </conditionalFormatting>
  <conditionalFormatting sqref="A2048:A2051">
    <cfRule type="duplicateValues" dxfId="395" priority="395"/>
    <cfRule type="duplicateValues" dxfId="394" priority="396"/>
  </conditionalFormatting>
  <conditionalFormatting sqref="A2048:A2051">
    <cfRule type="duplicateValues" dxfId="393" priority="394"/>
  </conditionalFormatting>
  <conditionalFormatting sqref="A2048:A2051">
    <cfRule type="duplicateValues" dxfId="392" priority="388"/>
    <cfRule type="duplicateValues" dxfId="391" priority="389" stopIfTrue="1"/>
    <cfRule type="duplicateValues" dxfId="390" priority="390" stopIfTrue="1"/>
    <cfRule type="duplicateValues" dxfId="389" priority="391" stopIfTrue="1"/>
    <cfRule type="duplicateValues" dxfId="388" priority="392" stopIfTrue="1"/>
    <cfRule type="duplicateValues" dxfId="387" priority="393" stopIfTrue="1"/>
  </conditionalFormatting>
  <conditionalFormatting sqref="A2048:A2051">
    <cfRule type="duplicateValues" dxfId="386" priority="387"/>
  </conditionalFormatting>
  <conditionalFormatting sqref="A2048:A2051">
    <cfRule type="duplicateValues" dxfId="385" priority="385"/>
    <cfRule type="duplicateValues" dxfId="384" priority="386"/>
  </conditionalFormatting>
  <conditionalFormatting sqref="A2048:A2051">
    <cfRule type="duplicateValues" dxfId="383" priority="379"/>
    <cfRule type="duplicateValues" dxfId="382" priority="380" stopIfTrue="1"/>
    <cfRule type="duplicateValues" dxfId="381" priority="381" stopIfTrue="1"/>
    <cfRule type="duplicateValues" dxfId="380" priority="382" stopIfTrue="1"/>
    <cfRule type="duplicateValues" dxfId="379" priority="383" stopIfTrue="1"/>
    <cfRule type="duplicateValues" dxfId="378" priority="384" stopIfTrue="1"/>
  </conditionalFormatting>
  <conditionalFormatting sqref="A2048:A2051">
    <cfRule type="duplicateValues" dxfId="377" priority="378"/>
  </conditionalFormatting>
  <conditionalFormatting sqref="A2048:A2051">
    <cfRule type="duplicateValues" dxfId="376" priority="372"/>
    <cfRule type="duplicateValues" dxfId="375" priority="373" stopIfTrue="1"/>
    <cfRule type="duplicateValues" dxfId="374" priority="374" stopIfTrue="1"/>
    <cfRule type="duplicateValues" dxfId="373" priority="375" stopIfTrue="1"/>
    <cfRule type="duplicateValues" dxfId="372" priority="376" stopIfTrue="1"/>
    <cfRule type="duplicateValues" dxfId="371" priority="377" stopIfTrue="1"/>
  </conditionalFormatting>
  <conditionalFormatting sqref="A2048:A2051">
    <cfRule type="duplicateValues" dxfId="370" priority="371"/>
  </conditionalFormatting>
  <conditionalFormatting sqref="A2048:A2051">
    <cfRule type="duplicateValues" dxfId="369" priority="369"/>
    <cfRule type="duplicateValues" dxfId="368" priority="370"/>
  </conditionalFormatting>
  <conditionalFormatting sqref="A2048:A2051">
    <cfRule type="duplicateValues" dxfId="367" priority="368"/>
  </conditionalFormatting>
  <conditionalFormatting sqref="A2048:A2051">
    <cfRule type="duplicateValues" dxfId="366" priority="362"/>
    <cfRule type="duplicateValues" dxfId="365" priority="363" stopIfTrue="1"/>
    <cfRule type="duplicateValues" dxfId="364" priority="364" stopIfTrue="1"/>
    <cfRule type="duplicateValues" dxfId="363" priority="365" stopIfTrue="1"/>
    <cfRule type="duplicateValues" dxfId="362" priority="366" stopIfTrue="1"/>
    <cfRule type="duplicateValues" dxfId="361" priority="367" stopIfTrue="1"/>
  </conditionalFormatting>
  <conditionalFormatting sqref="A2048:A2051">
    <cfRule type="duplicateValues" dxfId="360" priority="361"/>
  </conditionalFormatting>
  <conditionalFormatting sqref="A2048:A2051">
    <cfRule type="duplicateValues" dxfId="359" priority="359"/>
    <cfRule type="duplicateValues" dxfId="358" priority="360"/>
  </conditionalFormatting>
  <conditionalFormatting sqref="A2048:A2051">
    <cfRule type="duplicateValues" dxfId="357" priority="357"/>
    <cfRule type="duplicateValues" dxfId="356" priority="358"/>
  </conditionalFormatting>
  <conditionalFormatting sqref="A2048:A2051">
    <cfRule type="duplicateValues" dxfId="355" priority="356"/>
  </conditionalFormatting>
  <conditionalFormatting sqref="A2048:A2051">
    <cfRule type="duplicateValues" dxfId="354" priority="350"/>
    <cfRule type="duplicateValues" dxfId="353" priority="351" stopIfTrue="1"/>
    <cfRule type="duplicateValues" dxfId="352" priority="352" stopIfTrue="1"/>
    <cfRule type="duplicateValues" dxfId="351" priority="353" stopIfTrue="1"/>
    <cfRule type="duplicateValues" dxfId="350" priority="354" stopIfTrue="1"/>
    <cfRule type="duplicateValues" dxfId="349" priority="355" stopIfTrue="1"/>
  </conditionalFormatting>
  <conditionalFormatting sqref="A2048:A2051">
    <cfRule type="duplicateValues" dxfId="348" priority="349"/>
  </conditionalFormatting>
  <conditionalFormatting sqref="A2048:A2051">
    <cfRule type="duplicateValues" dxfId="347" priority="343"/>
    <cfRule type="duplicateValues" dxfId="346" priority="344" stopIfTrue="1"/>
    <cfRule type="duplicateValues" dxfId="345" priority="345" stopIfTrue="1"/>
    <cfRule type="duplicateValues" dxfId="344" priority="346" stopIfTrue="1"/>
    <cfRule type="duplicateValues" dxfId="343" priority="347" stopIfTrue="1"/>
    <cfRule type="duplicateValues" dxfId="342" priority="348" stopIfTrue="1"/>
  </conditionalFormatting>
  <conditionalFormatting sqref="A2048:A2051">
    <cfRule type="duplicateValues" dxfId="341" priority="342"/>
  </conditionalFormatting>
  <conditionalFormatting sqref="A2048:A2051">
    <cfRule type="duplicateValues" dxfId="340" priority="340"/>
    <cfRule type="duplicateValues" dxfId="339" priority="341"/>
  </conditionalFormatting>
  <conditionalFormatting sqref="A2048:A2051">
    <cfRule type="duplicateValues" dxfId="338" priority="338"/>
    <cfRule type="duplicateValues" dxfId="337" priority="339"/>
  </conditionalFormatting>
  <conditionalFormatting sqref="A2048:A2051">
    <cfRule type="duplicateValues" dxfId="336" priority="332"/>
    <cfRule type="duplicateValues" dxfId="335" priority="333" stopIfTrue="1"/>
    <cfRule type="duplicateValues" dxfId="334" priority="334" stopIfTrue="1"/>
    <cfRule type="duplicateValues" dxfId="333" priority="335" stopIfTrue="1"/>
    <cfRule type="duplicateValues" dxfId="332" priority="336" stopIfTrue="1"/>
    <cfRule type="duplicateValues" dxfId="331" priority="337" stopIfTrue="1"/>
  </conditionalFormatting>
  <conditionalFormatting sqref="A2048:A2051">
    <cfRule type="duplicateValues" dxfId="330" priority="331"/>
  </conditionalFormatting>
  <conditionalFormatting sqref="A2048:A2051">
    <cfRule type="duplicateValues" dxfId="329" priority="329"/>
    <cfRule type="duplicateValues" dxfId="328" priority="330"/>
  </conditionalFormatting>
  <conditionalFormatting sqref="A2048:A2051">
    <cfRule type="duplicateValues" dxfId="327" priority="327"/>
    <cfRule type="duplicateValues" dxfId="326" priority="328"/>
  </conditionalFormatting>
  <conditionalFormatting sqref="A2048:A2051">
    <cfRule type="duplicateValues" dxfId="325" priority="326"/>
  </conditionalFormatting>
  <conditionalFormatting sqref="A2048:A2051">
    <cfRule type="duplicateValues" dxfId="324" priority="320"/>
    <cfRule type="duplicateValues" dxfId="323" priority="321" stopIfTrue="1"/>
    <cfRule type="duplicateValues" dxfId="322" priority="322" stopIfTrue="1"/>
    <cfRule type="duplicateValues" dxfId="321" priority="323" stopIfTrue="1"/>
    <cfRule type="duplicateValues" dxfId="320" priority="324" stopIfTrue="1"/>
    <cfRule type="duplicateValues" dxfId="319" priority="325" stopIfTrue="1"/>
  </conditionalFormatting>
  <conditionalFormatting sqref="A2048:A2051">
    <cfRule type="duplicateValues" dxfId="318" priority="319"/>
  </conditionalFormatting>
  <conditionalFormatting sqref="A2048:A2051">
    <cfRule type="duplicateValues" dxfId="317" priority="317"/>
    <cfRule type="duplicateValues" dxfId="316" priority="318"/>
  </conditionalFormatting>
  <conditionalFormatting sqref="A2048:A2051">
    <cfRule type="duplicateValues" dxfId="315" priority="315"/>
    <cfRule type="duplicateValues" dxfId="314" priority="316"/>
  </conditionalFormatting>
  <conditionalFormatting sqref="A2048:A2051">
    <cfRule type="duplicateValues" dxfId="313" priority="314"/>
  </conditionalFormatting>
  <conditionalFormatting sqref="A2048:A2051">
    <cfRule type="duplicateValues" dxfId="312" priority="313"/>
  </conditionalFormatting>
  <conditionalFormatting sqref="A2048:A2051">
    <cfRule type="duplicateValues" dxfId="311" priority="307"/>
    <cfRule type="duplicateValues" dxfId="310" priority="308" stopIfTrue="1"/>
    <cfRule type="duplicateValues" dxfId="309" priority="309" stopIfTrue="1"/>
    <cfRule type="duplicateValues" dxfId="308" priority="310" stopIfTrue="1"/>
    <cfRule type="duplicateValues" dxfId="307" priority="311" stopIfTrue="1"/>
    <cfRule type="duplicateValues" dxfId="306" priority="312" stopIfTrue="1"/>
  </conditionalFormatting>
  <conditionalFormatting sqref="A2048:A2051">
    <cfRule type="duplicateValues" dxfId="305" priority="306"/>
  </conditionalFormatting>
  <conditionalFormatting sqref="A2048:A2051">
    <cfRule type="duplicateValues" dxfId="304" priority="304"/>
    <cfRule type="duplicateValues" dxfId="303" priority="305"/>
  </conditionalFormatting>
  <conditionalFormatting sqref="A2048:A2051">
    <cfRule type="duplicateValues" dxfId="302" priority="302"/>
    <cfRule type="duplicateValues" dxfId="301" priority="303"/>
  </conditionalFormatting>
  <conditionalFormatting sqref="A2048:A2051">
    <cfRule type="duplicateValues" dxfId="300" priority="301"/>
  </conditionalFormatting>
  <conditionalFormatting sqref="A2048:A2051">
    <cfRule type="duplicateValues" dxfId="299" priority="300"/>
  </conditionalFormatting>
  <conditionalFormatting sqref="A2048:A2051">
    <cfRule type="duplicateValues" dxfId="298" priority="294"/>
    <cfRule type="duplicateValues" dxfId="297" priority="295" stopIfTrue="1"/>
    <cfRule type="duplicateValues" dxfId="296" priority="296" stopIfTrue="1"/>
    <cfRule type="duplicateValues" dxfId="295" priority="297" stopIfTrue="1"/>
    <cfRule type="duplicateValues" dxfId="294" priority="298" stopIfTrue="1"/>
    <cfRule type="duplicateValues" dxfId="293" priority="299" stopIfTrue="1"/>
  </conditionalFormatting>
  <conditionalFormatting sqref="A2048:A2051">
    <cfRule type="duplicateValues" dxfId="292" priority="293"/>
  </conditionalFormatting>
  <conditionalFormatting sqref="A2048:A2051">
    <cfRule type="duplicateValues" dxfId="291" priority="291"/>
    <cfRule type="duplicateValues" dxfId="290" priority="292"/>
  </conditionalFormatting>
  <conditionalFormatting sqref="A2048:A2051">
    <cfRule type="duplicateValues" dxfId="289" priority="289"/>
    <cfRule type="duplicateValues" dxfId="288" priority="290"/>
  </conditionalFormatting>
  <conditionalFormatting sqref="A2048:A2051">
    <cfRule type="duplicateValues" dxfId="287" priority="288"/>
  </conditionalFormatting>
  <conditionalFormatting sqref="A2048:A2051">
    <cfRule type="duplicateValues" dxfId="286" priority="287"/>
  </conditionalFormatting>
  <conditionalFormatting sqref="A2048:A2051">
    <cfRule type="duplicateValues" dxfId="285" priority="285"/>
    <cfRule type="duplicateValues" dxfId="284" priority="286"/>
  </conditionalFormatting>
  <conditionalFormatting sqref="A2048:A2051">
    <cfRule type="duplicateValues" dxfId="283" priority="283"/>
    <cfRule type="duplicateValues" dxfId="282" priority="284"/>
  </conditionalFormatting>
  <conditionalFormatting sqref="A2048:A2051">
    <cfRule type="duplicateValues" dxfId="281" priority="282"/>
  </conditionalFormatting>
  <conditionalFormatting sqref="A2048:A2051">
    <cfRule type="duplicateValues" dxfId="280" priority="276"/>
    <cfRule type="duplicateValues" dxfId="279" priority="277" stopIfTrue="1"/>
    <cfRule type="duplicateValues" dxfId="278" priority="278" stopIfTrue="1"/>
    <cfRule type="duplicateValues" dxfId="277" priority="279" stopIfTrue="1"/>
    <cfRule type="duplicateValues" dxfId="276" priority="280" stopIfTrue="1"/>
    <cfRule type="duplicateValues" dxfId="275" priority="281" stopIfTrue="1"/>
  </conditionalFormatting>
  <conditionalFormatting sqref="A2048:A2051">
    <cfRule type="duplicateValues" dxfId="274" priority="275"/>
  </conditionalFormatting>
  <conditionalFormatting sqref="A2048:A2051">
    <cfRule type="duplicateValues" dxfId="273" priority="273"/>
    <cfRule type="duplicateValues" dxfId="272" priority="274"/>
  </conditionalFormatting>
  <conditionalFormatting sqref="A2048:A2051">
    <cfRule type="duplicateValues" dxfId="271" priority="271"/>
    <cfRule type="duplicateValues" dxfId="270" priority="272"/>
  </conditionalFormatting>
  <conditionalFormatting sqref="A2048:A2051">
    <cfRule type="duplicateValues" dxfId="269" priority="270"/>
  </conditionalFormatting>
  <conditionalFormatting sqref="A2048:A2051">
    <cfRule type="duplicateValues" dxfId="268" priority="264"/>
    <cfRule type="duplicateValues" dxfId="267" priority="265" stopIfTrue="1"/>
    <cfRule type="duplicateValues" dxfId="266" priority="266" stopIfTrue="1"/>
    <cfRule type="duplicateValues" dxfId="265" priority="267" stopIfTrue="1"/>
    <cfRule type="duplicateValues" dxfId="264" priority="268" stopIfTrue="1"/>
    <cfRule type="duplicateValues" dxfId="263" priority="269" stopIfTrue="1"/>
  </conditionalFormatting>
  <conditionalFormatting sqref="A2048:A2051">
    <cfRule type="duplicateValues" dxfId="262" priority="263"/>
  </conditionalFormatting>
  <conditionalFormatting sqref="A2048:A2051">
    <cfRule type="duplicateValues" dxfId="261" priority="261"/>
    <cfRule type="duplicateValues" dxfId="260" priority="262"/>
  </conditionalFormatting>
  <conditionalFormatting sqref="A2048:A2051">
    <cfRule type="duplicateValues" dxfId="259" priority="255"/>
    <cfRule type="duplicateValues" dxfId="258" priority="256" stopIfTrue="1"/>
    <cfRule type="duplicateValues" dxfId="257" priority="257" stopIfTrue="1"/>
    <cfRule type="duplicateValues" dxfId="256" priority="258" stopIfTrue="1"/>
    <cfRule type="duplicateValues" dxfId="255" priority="259" stopIfTrue="1"/>
    <cfRule type="duplicateValues" dxfId="254" priority="260" stopIfTrue="1"/>
  </conditionalFormatting>
  <conditionalFormatting sqref="A2048:A2051">
    <cfRule type="duplicateValues" dxfId="253" priority="254"/>
  </conditionalFormatting>
  <conditionalFormatting sqref="A2048:A2051">
    <cfRule type="duplicateValues" dxfId="252" priority="248"/>
    <cfRule type="duplicateValues" dxfId="251" priority="249" stopIfTrue="1"/>
    <cfRule type="duplicateValues" dxfId="250" priority="250" stopIfTrue="1"/>
    <cfRule type="duplicateValues" dxfId="249" priority="251" stopIfTrue="1"/>
    <cfRule type="duplicateValues" dxfId="248" priority="252" stopIfTrue="1"/>
    <cfRule type="duplicateValues" dxfId="247" priority="253" stopIfTrue="1"/>
  </conditionalFormatting>
  <conditionalFormatting sqref="A2048:A2051">
    <cfRule type="duplicateValues" dxfId="246" priority="247"/>
  </conditionalFormatting>
  <conditionalFormatting sqref="A2048:A2051">
    <cfRule type="duplicateValues" dxfId="245" priority="245"/>
    <cfRule type="duplicateValues" dxfId="244" priority="246"/>
  </conditionalFormatting>
  <conditionalFormatting sqref="A2048:A2051">
    <cfRule type="duplicateValues" dxfId="243" priority="244"/>
  </conditionalFormatting>
  <conditionalFormatting sqref="A2048:A2051">
    <cfRule type="duplicateValues" dxfId="242" priority="238"/>
    <cfRule type="duplicateValues" dxfId="241" priority="239" stopIfTrue="1"/>
    <cfRule type="duplicateValues" dxfId="240" priority="240" stopIfTrue="1"/>
    <cfRule type="duplicateValues" dxfId="239" priority="241" stopIfTrue="1"/>
    <cfRule type="duplicateValues" dxfId="238" priority="242" stopIfTrue="1"/>
    <cfRule type="duplicateValues" dxfId="237" priority="243" stopIfTrue="1"/>
  </conditionalFormatting>
  <conditionalFormatting sqref="A2048:A2051">
    <cfRule type="duplicateValues" dxfId="236" priority="237"/>
  </conditionalFormatting>
  <conditionalFormatting sqref="A2048:A2051">
    <cfRule type="duplicateValues" dxfId="235" priority="235"/>
    <cfRule type="duplicateValues" dxfId="234" priority="236"/>
  </conditionalFormatting>
  <conditionalFormatting sqref="A2048:A2051">
    <cfRule type="duplicateValues" dxfId="233" priority="233"/>
    <cfRule type="duplicateValues" dxfId="232" priority="234"/>
  </conditionalFormatting>
  <conditionalFormatting sqref="A2048:A2051">
    <cfRule type="duplicateValues" dxfId="231" priority="232"/>
  </conditionalFormatting>
  <conditionalFormatting sqref="A2048:A2051">
    <cfRule type="duplicateValues" dxfId="230" priority="226"/>
    <cfRule type="duplicateValues" dxfId="229" priority="227" stopIfTrue="1"/>
    <cfRule type="duplicateValues" dxfId="228" priority="228" stopIfTrue="1"/>
    <cfRule type="duplicateValues" dxfId="227" priority="229" stopIfTrue="1"/>
    <cfRule type="duplicateValues" dxfId="226" priority="230" stopIfTrue="1"/>
    <cfRule type="duplicateValues" dxfId="225" priority="231" stopIfTrue="1"/>
  </conditionalFormatting>
  <conditionalFormatting sqref="A2048:A2051">
    <cfRule type="duplicateValues" dxfId="224" priority="225"/>
  </conditionalFormatting>
  <conditionalFormatting sqref="A2048:A2051">
    <cfRule type="duplicateValues" dxfId="223" priority="219"/>
    <cfRule type="duplicateValues" dxfId="222" priority="220" stopIfTrue="1"/>
    <cfRule type="duplicateValues" dxfId="221" priority="221" stopIfTrue="1"/>
    <cfRule type="duplicateValues" dxfId="220" priority="222" stopIfTrue="1"/>
    <cfRule type="duplicateValues" dxfId="219" priority="223" stopIfTrue="1"/>
    <cfRule type="duplicateValues" dxfId="218" priority="224" stopIfTrue="1"/>
  </conditionalFormatting>
  <conditionalFormatting sqref="A2048:A2051">
    <cfRule type="duplicateValues" dxfId="217" priority="218"/>
  </conditionalFormatting>
  <conditionalFormatting sqref="A2048:A2051">
    <cfRule type="duplicateValues" dxfId="216" priority="216"/>
    <cfRule type="duplicateValues" dxfId="215" priority="217"/>
  </conditionalFormatting>
  <conditionalFormatting sqref="A2048:A2051">
    <cfRule type="duplicateValues" dxfId="214" priority="214"/>
    <cfRule type="duplicateValues" dxfId="213" priority="215"/>
  </conditionalFormatting>
  <conditionalFormatting sqref="A2048:A2051">
    <cfRule type="duplicateValues" dxfId="212" priority="208"/>
    <cfRule type="duplicateValues" dxfId="211" priority="209" stopIfTrue="1"/>
    <cfRule type="duplicateValues" dxfId="210" priority="210" stopIfTrue="1"/>
    <cfRule type="duplicateValues" dxfId="209" priority="211" stopIfTrue="1"/>
    <cfRule type="duplicateValues" dxfId="208" priority="212" stopIfTrue="1"/>
    <cfRule type="duplicateValues" dxfId="207" priority="213" stopIfTrue="1"/>
  </conditionalFormatting>
  <conditionalFormatting sqref="A2048:A2051">
    <cfRule type="duplicateValues" dxfId="206" priority="207"/>
  </conditionalFormatting>
  <conditionalFormatting sqref="A2048:A2051">
    <cfRule type="duplicateValues" dxfId="205" priority="205"/>
    <cfRule type="duplicateValues" dxfId="204" priority="206"/>
  </conditionalFormatting>
  <conditionalFormatting sqref="A2048:A2051">
    <cfRule type="duplicateValues" dxfId="203" priority="203"/>
    <cfRule type="duplicateValues" dxfId="202" priority="204"/>
  </conditionalFormatting>
  <conditionalFormatting sqref="A2048:A2051">
    <cfRule type="duplicateValues" dxfId="201" priority="202"/>
  </conditionalFormatting>
  <conditionalFormatting sqref="A2048:A2051">
    <cfRule type="duplicateValues" dxfId="200" priority="196"/>
    <cfRule type="duplicateValues" dxfId="199" priority="197" stopIfTrue="1"/>
    <cfRule type="duplicateValues" dxfId="198" priority="198" stopIfTrue="1"/>
    <cfRule type="duplicateValues" dxfId="197" priority="199" stopIfTrue="1"/>
    <cfRule type="duplicateValues" dxfId="196" priority="200" stopIfTrue="1"/>
    <cfRule type="duplicateValues" dxfId="195" priority="201" stopIfTrue="1"/>
  </conditionalFormatting>
  <conditionalFormatting sqref="A2048:A2051">
    <cfRule type="duplicateValues" dxfId="194" priority="195"/>
  </conditionalFormatting>
  <conditionalFormatting sqref="A2048:A2051">
    <cfRule type="duplicateValues" dxfId="193" priority="193"/>
    <cfRule type="duplicateValues" dxfId="192" priority="194"/>
  </conditionalFormatting>
  <conditionalFormatting sqref="A2048:A2051">
    <cfRule type="duplicateValues" dxfId="191" priority="191"/>
    <cfRule type="duplicateValues" dxfId="190" priority="192"/>
  </conditionalFormatting>
  <conditionalFormatting sqref="A2048:A2051">
    <cfRule type="duplicateValues" dxfId="189" priority="190"/>
  </conditionalFormatting>
  <conditionalFormatting sqref="A2048:A2051">
    <cfRule type="duplicateValues" dxfId="188" priority="189"/>
  </conditionalFormatting>
  <conditionalFormatting sqref="A2048:A2051">
    <cfRule type="duplicateValues" dxfId="187" priority="183"/>
    <cfRule type="duplicateValues" dxfId="186" priority="184" stopIfTrue="1"/>
    <cfRule type="duplicateValues" dxfId="185" priority="185" stopIfTrue="1"/>
    <cfRule type="duplicateValues" dxfId="184" priority="186" stopIfTrue="1"/>
    <cfRule type="duplicateValues" dxfId="183" priority="187" stopIfTrue="1"/>
    <cfRule type="duplicateValues" dxfId="182" priority="188" stopIfTrue="1"/>
  </conditionalFormatting>
  <conditionalFormatting sqref="A2048:A2051">
    <cfRule type="duplicateValues" dxfId="181" priority="182"/>
  </conditionalFormatting>
  <conditionalFormatting sqref="A2048:A2051">
    <cfRule type="duplicateValues" dxfId="180" priority="180"/>
    <cfRule type="duplicateValues" dxfId="179" priority="181"/>
  </conditionalFormatting>
  <conditionalFormatting sqref="A2048:A2051">
    <cfRule type="duplicateValues" dxfId="178" priority="178"/>
    <cfRule type="duplicateValues" dxfId="177" priority="179"/>
  </conditionalFormatting>
  <conditionalFormatting sqref="A2048:A2051">
    <cfRule type="duplicateValues" dxfId="176" priority="177"/>
  </conditionalFormatting>
  <conditionalFormatting sqref="A2048:A2051">
    <cfRule type="duplicateValues" dxfId="175" priority="176"/>
  </conditionalFormatting>
  <conditionalFormatting sqref="A2048:A2051">
    <cfRule type="duplicateValues" dxfId="174" priority="175"/>
  </conditionalFormatting>
  <conditionalFormatting sqref="A726:A736">
    <cfRule type="duplicateValues" dxfId="173" priority="169"/>
    <cfRule type="duplicateValues" dxfId="172" priority="170" stopIfTrue="1"/>
    <cfRule type="duplicateValues" dxfId="171" priority="171" stopIfTrue="1"/>
    <cfRule type="duplicateValues" dxfId="170" priority="172" stopIfTrue="1"/>
    <cfRule type="duplicateValues" dxfId="169" priority="173" stopIfTrue="1"/>
    <cfRule type="duplicateValues" dxfId="168" priority="174" stopIfTrue="1"/>
  </conditionalFormatting>
  <conditionalFormatting sqref="A726:A736">
    <cfRule type="duplicateValues" dxfId="167" priority="168"/>
  </conditionalFormatting>
  <conditionalFormatting sqref="A726:A736">
    <cfRule type="duplicateValues" dxfId="166" priority="166"/>
    <cfRule type="duplicateValues" dxfId="165" priority="167"/>
  </conditionalFormatting>
  <conditionalFormatting sqref="A730">
    <cfRule type="duplicateValues" dxfId="164" priority="160"/>
    <cfRule type="duplicateValues" dxfId="163" priority="161" stopIfTrue="1"/>
    <cfRule type="duplicateValues" dxfId="162" priority="162" stopIfTrue="1"/>
    <cfRule type="duplicateValues" dxfId="161" priority="163" stopIfTrue="1"/>
    <cfRule type="duplicateValues" dxfId="160" priority="164" stopIfTrue="1"/>
    <cfRule type="duplicateValues" dxfId="159" priority="165" stopIfTrue="1"/>
  </conditionalFormatting>
  <conditionalFormatting sqref="A730">
    <cfRule type="duplicateValues" dxfId="158" priority="159"/>
  </conditionalFormatting>
  <conditionalFormatting sqref="A730">
    <cfRule type="duplicateValues" dxfId="157" priority="157"/>
    <cfRule type="duplicateValues" dxfId="156" priority="158"/>
  </conditionalFormatting>
  <conditionalFormatting sqref="A728:A729">
    <cfRule type="duplicateValues" dxfId="155" priority="151"/>
    <cfRule type="duplicateValues" dxfId="154" priority="152" stopIfTrue="1"/>
    <cfRule type="duplicateValues" dxfId="153" priority="153" stopIfTrue="1"/>
    <cfRule type="duplicateValues" dxfId="152" priority="154" stopIfTrue="1"/>
    <cfRule type="duplicateValues" dxfId="151" priority="155" stopIfTrue="1"/>
    <cfRule type="duplicateValues" dxfId="150" priority="156" stopIfTrue="1"/>
  </conditionalFormatting>
  <conditionalFormatting sqref="A728:A729">
    <cfRule type="duplicateValues" dxfId="149" priority="150"/>
  </conditionalFormatting>
  <conditionalFormatting sqref="A728:A729">
    <cfRule type="duplicateValues" dxfId="148" priority="148"/>
    <cfRule type="duplicateValues" dxfId="147" priority="149"/>
  </conditionalFormatting>
  <conditionalFormatting sqref="A729">
    <cfRule type="duplicateValues" dxfId="146" priority="142"/>
    <cfRule type="duplicateValues" dxfId="145" priority="143" stopIfTrue="1"/>
    <cfRule type="duplicateValues" dxfId="144" priority="144" stopIfTrue="1"/>
    <cfRule type="duplicateValues" dxfId="143" priority="145" stopIfTrue="1"/>
    <cfRule type="duplicateValues" dxfId="142" priority="146" stopIfTrue="1"/>
    <cfRule type="duplicateValues" dxfId="141" priority="147" stopIfTrue="1"/>
  </conditionalFormatting>
  <conditionalFormatting sqref="A729">
    <cfRule type="duplicateValues" dxfId="140" priority="141"/>
  </conditionalFormatting>
  <conditionalFormatting sqref="A729">
    <cfRule type="duplicateValues" dxfId="139" priority="139"/>
    <cfRule type="duplicateValues" dxfId="138" priority="140"/>
  </conditionalFormatting>
  <conditionalFormatting sqref="A732">
    <cfRule type="duplicateValues" dxfId="137" priority="133"/>
    <cfRule type="duplicateValues" dxfId="136" priority="134" stopIfTrue="1"/>
    <cfRule type="duplicateValues" dxfId="135" priority="135" stopIfTrue="1"/>
    <cfRule type="duplicateValues" dxfId="134" priority="136" stopIfTrue="1"/>
    <cfRule type="duplicateValues" dxfId="133" priority="137" stopIfTrue="1"/>
    <cfRule type="duplicateValues" dxfId="132" priority="138" stopIfTrue="1"/>
  </conditionalFormatting>
  <conditionalFormatting sqref="A732">
    <cfRule type="duplicateValues" dxfId="131" priority="132"/>
  </conditionalFormatting>
  <conditionalFormatting sqref="A732">
    <cfRule type="duplicateValues" dxfId="130" priority="130"/>
    <cfRule type="duplicateValues" dxfId="129" priority="131"/>
  </conditionalFormatting>
  <conditionalFormatting sqref="A734:A735">
    <cfRule type="duplicateValues" dxfId="128" priority="124"/>
    <cfRule type="duplicateValues" dxfId="127" priority="125" stopIfTrue="1"/>
    <cfRule type="duplicateValues" dxfId="126" priority="126" stopIfTrue="1"/>
    <cfRule type="duplicateValues" dxfId="125" priority="127" stopIfTrue="1"/>
    <cfRule type="duplicateValues" dxfId="124" priority="128" stopIfTrue="1"/>
    <cfRule type="duplicateValues" dxfId="123" priority="129" stopIfTrue="1"/>
  </conditionalFormatting>
  <conditionalFormatting sqref="A734:A735">
    <cfRule type="duplicateValues" dxfId="122" priority="123"/>
  </conditionalFormatting>
  <conditionalFormatting sqref="A734:A735">
    <cfRule type="duplicateValues" dxfId="121" priority="121"/>
    <cfRule type="duplicateValues" dxfId="120" priority="122"/>
  </conditionalFormatting>
  <conditionalFormatting sqref="A675:A681">
    <cfRule type="duplicateValues" dxfId="119" priority="115"/>
    <cfRule type="duplicateValues" dxfId="118" priority="116" stopIfTrue="1"/>
    <cfRule type="duplicateValues" dxfId="117" priority="117" stopIfTrue="1"/>
    <cfRule type="duplicateValues" dxfId="116" priority="118" stopIfTrue="1"/>
    <cfRule type="duplicateValues" dxfId="115" priority="119" stopIfTrue="1"/>
    <cfRule type="duplicateValues" dxfId="114" priority="120" stopIfTrue="1"/>
  </conditionalFormatting>
  <conditionalFormatting sqref="A675:A681">
    <cfRule type="duplicateValues" dxfId="113" priority="114"/>
  </conditionalFormatting>
  <conditionalFormatting sqref="A675:A681">
    <cfRule type="duplicateValues" dxfId="112" priority="112"/>
    <cfRule type="duplicateValues" dxfId="111" priority="113"/>
  </conditionalFormatting>
  <conditionalFormatting sqref="A660">
    <cfRule type="duplicateValues" dxfId="110" priority="106"/>
    <cfRule type="duplicateValues" dxfId="109" priority="107" stopIfTrue="1"/>
    <cfRule type="duplicateValues" dxfId="108" priority="108" stopIfTrue="1"/>
    <cfRule type="duplicateValues" dxfId="107" priority="109" stopIfTrue="1"/>
    <cfRule type="duplicateValues" dxfId="106" priority="110" stopIfTrue="1"/>
    <cfRule type="duplicateValues" dxfId="105" priority="111" stopIfTrue="1"/>
  </conditionalFormatting>
  <conditionalFormatting sqref="A660">
    <cfRule type="duplicateValues" dxfId="104" priority="105"/>
  </conditionalFormatting>
  <conditionalFormatting sqref="A660">
    <cfRule type="duplicateValues" dxfId="103" priority="103"/>
    <cfRule type="duplicateValues" dxfId="102" priority="104"/>
  </conditionalFormatting>
  <conditionalFormatting sqref="A1088">
    <cfRule type="duplicateValues" dxfId="101" priority="97"/>
    <cfRule type="duplicateValues" dxfId="100" priority="98" stopIfTrue="1"/>
    <cfRule type="duplicateValues" dxfId="99" priority="99" stopIfTrue="1"/>
    <cfRule type="duplicateValues" dxfId="98" priority="100" stopIfTrue="1"/>
    <cfRule type="duplicateValues" dxfId="97" priority="101" stopIfTrue="1"/>
    <cfRule type="duplicateValues" dxfId="96" priority="102" stopIfTrue="1"/>
  </conditionalFormatting>
  <conditionalFormatting sqref="A1088">
    <cfRule type="duplicateValues" dxfId="95" priority="96"/>
  </conditionalFormatting>
  <conditionalFormatting sqref="A1088">
    <cfRule type="duplicateValues" dxfId="94" priority="94"/>
    <cfRule type="duplicateValues" dxfId="93" priority="95"/>
  </conditionalFormatting>
  <conditionalFormatting sqref="A1088">
    <cfRule type="duplicateValues" dxfId="92" priority="92"/>
    <cfRule type="duplicateValues" dxfId="91" priority="93"/>
  </conditionalFormatting>
  <conditionalFormatting sqref="A1088">
    <cfRule type="duplicateValues" dxfId="90" priority="91"/>
  </conditionalFormatting>
  <conditionalFormatting sqref="A1088">
    <cfRule type="duplicateValues" dxfId="89" priority="90"/>
  </conditionalFormatting>
  <conditionalFormatting sqref="A675:A687">
    <cfRule type="duplicateValues" dxfId="88" priority="84"/>
    <cfRule type="duplicateValues" dxfId="87" priority="85" stopIfTrue="1"/>
    <cfRule type="duplicateValues" dxfId="86" priority="86" stopIfTrue="1"/>
    <cfRule type="duplicateValues" dxfId="85" priority="87" stopIfTrue="1"/>
    <cfRule type="duplicateValues" dxfId="84" priority="88" stopIfTrue="1"/>
    <cfRule type="duplicateValues" dxfId="83" priority="89" stopIfTrue="1"/>
  </conditionalFormatting>
  <conditionalFormatting sqref="A675:A687">
    <cfRule type="duplicateValues" dxfId="82" priority="83"/>
  </conditionalFormatting>
  <conditionalFormatting sqref="A675:A687">
    <cfRule type="duplicateValues" dxfId="81" priority="81"/>
    <cfRule type="duplicateValues" dxfId="80" priority="82"/>
  </conditionalFormatting>
  <conditionalFormatting sqref="A949:A950">
    <cfRule type="duplicateValues" dxfId="79" priority="80" stopIfTrue="1"/>
  </conditionalFormatting>
  <conditionalFormatting sqref="B949:B950">
    <cfRule type="duplicateValues" dxfId="78" priority="79" stopIfTrue="1"/>
  </conditionalFormatting>
  <conditionalFormatting sqref="A949:A950">
    <cfRule type="duplicateValues" dxfId="77" priority="65" stopIfTrue="1"/>
    <cfRule type="duplicateValues" dxfId="76" priority="66" stopIfTrue="1"/>
    <cfRule type="duplicateValues" dxfId="75" priority="67" stopIfTrue="1"/>
    <cfRule type="duplicateValues" dxfId="74" priority="68" stopIfTrue="1"/>
    <cfRule type="duplicateValues" dxfId="73" priority="69" stopIfTrue="1"/>
    <cfRule type="duplicateValues" dxfId="72" priority="70" stopIfTrue="1"/>
    <cfRule type="duplicateValues" dxfId="71" priority="71" stopIfTrue="1"/>
    <cfRule type="duplicateValues" dxfId="70" priority="72" stopIfTrue="1"/>
    <cfRule type="duplicateValues" dxfId="69" priority="73" stopIfTrue="1"/>
    <cfRule type="duplicateValues" dxfId="68" priority="74" stopIfTrue="1"/>
    <cfRule type="duplicateValues" dxfId="67" priority="75" stopIfTrue="1"/>
    <cfRule type="duplicateValues" dxfId="66" priority="76" stopIfTrue="1"/>
    <cfRule type="aboveAverage" dxfId="65" priority="77" stopIfTrue="1" aboveAverage="0"/>
    <cfRule type="duplicateValues" dxfId="64" priority="78" stopIfTrue="1"/>
  </conditionalFormatting>
  <conditionalFormatting sqref="B949:B950">
    <cfRule type="duplicateValues" dxfId="63" priority="63" stopIfTrue="1"/>
    <cfRule type="duplicateValues" dxfId="62" priority="64" stopIfTrue="1"/>
  </conditionalFormatting>
  <conditionalFormatting sqref="A949:A950">
    <cfRule type="duplicateValues" dxfId="61" priority="58" stopIfTrue="1"/>
    <cfRule type="duplicateValues" dxfId="60" priority="59"/>
    <cfRule type="duplicateValues" dxfId="59" priority="60"/>
    <cfRule type="duplicateValues" dxfId="58" priority="61"/>
    <cfRule type="duplicateValues" dxfId="57" priority="62" stopIfTrue="1"/>
  </conditionalFormatting>
  <conditionalFormatting sqref="A949:A950">
    <cfRule type="duplicateValues" dxfId="56" priority="53" stopIfTrue="1"/>
    <cfRule type="duplicateValues" dxfId="55" priority="54"/>
    <cfRule type="duplicateValues" dxfId="54" priority="55"/>
    <cfRule type="duplicateValues" dxfId="53" priority="56"/>
    <cfRule type="duplicateValues" dxfId="52" priority="57" stopIfTrue="1"/>
  </conditionalFormatting>
  <conditionalFormatting sqref="A949:A950">
    <cfRule type="duplicateValues" dxfId="51" priority="49" stopIfTrue="1"/>
    <cfRule type="duplicateValues" dxfId="50" priority="50" stopIfTrue="1"/>
    <cfRule type="duplicateValues" dxfId="49" priority="51" stopIfTrue="1"/>
    <cfRule type="duplicateValues" dxfId="48" priority="52" stopIfTrue="1"/>
  </conditionalFormatting>
  <conditionalFormatting sqref="B949:B950">
    <cfRule type="duplicateValues" dxfId="47" priority="46" stopIfTrue="1"/>
    <cfRule type="duplicateValues" dxfId="46" priority="47" stopIfTrue="1"/>
    <cfRule type="duplicateValues" dxfId="45" priority="48" stopIfTrue="1"/>
  </conditionalFormatting>
  <conditionalFormatting sqref="A949:A950">
    <cfRule type="duplicateValues" dxfId="44" priority="45" stopIfTrue="1"/>
  </conditionalFormatting>
  <conditionalFormatting sqref="A949:A950">
    <cfRule type="duplicateValues" dxfId="43" priority="38" stopIfTrue="1"/>
    <cfRule type="duplicateValues" dxfId="42" priority="39" stopIfTrue="1"/>
    <cfRule type="duplicateValues" dxfId="41" priority="40" stopIfTrue="1"/>
    <cfRule type="duplicateValues" dxfId="40" priority="41" stopIfTrue="1"/>
    <cfRule type="duplicateValues" dxfId="39" priority="42" stopIfTrue="1"/>
    <cfRule type="aboveAverage" dxfId="38" priority="43" stopIfTrue="1" aboveAverage="0"/>
    <cfRule type="duplicateValues" dxfId="37" priority="44" stopIfTrue="1"/>
  </conditionalFormatting>
  <conditionalFormatting sqref="A949:A950">
    <cfRule type="duplicateValues" dxfId="36" priority="28" stopIfTrue="1"/>
    <cfRule type="duplicateValues" dxfId="35" priority="29" stopIfTrue="1"/>
    <cfRule type="duplicateValues" dxfId="34" priority="30" stopIfTrue="1"/>
    <cfRule type="duplicateValues" dxfId="33" priority="31" stopIfTrue="1"/>
    <cfRule type="duplicateValues" dxfId="32" priority="32" stopIfTrue="1"/>
    <cfRule type="duplicateValues" dxfId="31" priority="33" stopIfTrue="1"/>
    <cfRule type="duplicateValues" dxfId="30" priority="34" stopIfTrue="1"/>
    <cfRule type="duplicateValues" dxfId="29" priority="35" stopIfTrue="1"/>
    <cfRule type="aboveAverage" dxfId="28" priority="36" stopIfTrue="1" aboveAverage="0"/>
    <cfRule type="duplicateValues" dxfId="27" priority="37" stopIfTrue="1"/>
  </conditionalFormatting>
  <conditionalFormatting sqref="A321:A333">
    <cfRule type="duplicateValues" dxfId="26" priority="22"/>
    <cfRule type="duplicateValues" dxfId="25" priority="23" stopIfTrue="1"/>
    <cfRule type="duplicateValues" dxfId="24" priority="24" stopIfTrue="1"/>
    <cfRule type="duplicateValues" dxfId="23" priority="25" stopIfTrue="1"/>
    <cfRule type="duplicateValues" dxfId="22" priority="26" stopIfTrue="1"/>
    <cfRule type="duplicateValues" dxfId="21" priority="27" stopIfTrue="1"/>
  </conditionalFormatting>
  <conditionalFormatting sqref="A321:A333">
    <cfRule type="duplicateValues" dxfId="20" priority="21"/>
  </conditionalFormatting>
  <conditionalFormatting sqref="A321:A333">
    <cfRule type="duplicateValues" dxfId="19" priority="19"/>
    <cfRule type="duplicateValues" dxfId="18" priority="20"/>
  </conditionalFormatting>
  <conditionalFormatting sqref="A273:A284">
    <cfRule type="duplicateValues" dxfId="17" priority="13"/>
    <cfRule type="duplicateValues" dxfId="16" priority="14" stopIfTrue="1"/>
    <cfRule type="duplicateValues" dxfId="15" priority="15" stopIfTrue="1"/>
    <cfRule type="duplicateValues" dxfId="14" priority="16" stopIfTrue="1"/>
    <cfRule type="duplicateValues" dxfId="13" priority="17" stopIfTrue="1"/>
    <cfRule type="duplicateValues" dxfId="12" priority="18" stopIfTrue="1"/>
  </conditionalFormatting>
  <conditionalFormatting sqref="A273:A284">
    <cfRule type="duplicateValues" dxfId="11" priority="12"/>
  </conditionalFormatting>
  <conditionalFormatting sqref="A273:A284">
    <cfRule type="duplicateValues" dxfId="10" priority="10"/>
    <cfRule type="duplicateValues" dxfId="9" priority="11"/>
  </conditionalFormatting>
  <conditionalFormatting sqref="A673:A688">
    <cfRule type="duplicateValues" dxfId="8" priority="4"/>
    <cfRule type="duplicateValues" dxfId="7" priority="5" stopIfTrue="1"/>
    <cfRule type="duplicateValues" dxfId="6" priority="6" stopIfTrue="1"/>
    <cfRule type="duplicateValues" dxfId="5" priority="7" stopIfTrue="1"/>
    <cfRule type="duplicateValues" dxfId="4" priority="8" stopIfTrue="1"/>
    <cfRule type="duplicateValues" dxfId="3" priority="9" stopIfTrue="1"/>
  </conditionalFormatting>
  <conditionalFormatting sqref="A673:A688">
    <cfRule type="duplicateValues" dxfId="2" priority="3"/>
  </conditionalFormatting>
  <conditionalFormatting sqref="A673:A688">
    <cfRule type="duplicateValues" dxfId="1" priority="1"/>
    <cfRule type="duplicateValues" dxfId="0" priority="2"/>
  </conditionalFormatting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Preventivo</vt:lpstr>
      <vt:lpstr>Listino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Orsini Carlo</cp:lastModifiedBy>
  <cp:lastPrinted>2023-11-23T16:28:33Z</cp:lastPrinted>
  <dcterms:created xsi:type="dcterms:W3CDTF">2010-07-19T06:32:17Z</dcterms:created>
  <dcterms:modified xsi:type="dcterms:W3CDTF">2024-01-02T19:20:32Z</dcterms:modified>
</cp:coreProperties>
</file>